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10455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3" sheetId="9" r:id="rId9"/>
    <sheet name="LIM344" sheetId="10" r:id="rId10"/>
    <sheet name="LIM345" sheetId="11" r:id="rId11"/>
    <sheet name="DC34" sheetId="12" r:id="rId12"/>
    <sheet name="LIM351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6" sheetId="20" r:id="rId20"/>
    <sheet name="LIM367" sheetId="21" r:id="rId21"/>
    <sheet name="LIM368" sheetId="22" r:id="rId22"/>
    <sheet name="DC36" sheetId="23" r:id="rId23"/>
    <sheet name="LIM471" sheetId="24" r:id="rId24"/>
    <sheet name="LIM472" sheetId="25" r:id="rId25"/>
    <sheet name="LIM473" sheetId="26" r:id="rId26"/>
    <sheet name="LIM476" sheetId="27" r:id="rId27"/>
    <sheet name="DC47" sheetId="28" r:id="rId28"/>
  </sheets>
  <definedNames>
    <definedName name="_xlnm.Print_Area" localSheetId="6">'DC33'!$A$1:$Q$40</definedName>
    <definedName name="_xlnm.Print_Area" localSheetId="11">'DC34'!$A$1:$Q$40</definedName>
    <definedName name="_xlnm.Print_Area" localSheetId="16">'DC35'!$A$1:$Q$40</definedName>
    <definedName name="_xlnm.Print_Area" localSheetId="22">'DC36'!$A$1:$Q$40</definedName>
    <definedName name="_xlnm.Print_Area" localSheetId="27">'DC47'!$A$1:$Q$40</definedName>
    <definedName name="_xlnm.Print_Area" localSheetId="1">'LIM331'!$A$1:$Q$40</definedName>
    <definedName name="_xlnm.Print_Area" localSheetId="2">'LIM332'!$A$1:$Q$40</definedName>
    <definedName name="_xlnm.Print_Area" localSheetId="3">'LIM333'!$A$1:$Q$40</definedName>
    <definedName name="_xlnm.Print_Area" localSheetId="4">'LIM334'!$A$1:$Q$40</definedName>
    <definedName name="_xlnm.Print_Area" localSheetId="5">'LIM335'!$A$1:$Q$40</definedName>
    <definedName name="_xlnm.Print_Area" localSheetId="7">'LIM341'!$A$1:$Q$40</definedName>
    <definedName name="_xlnm.Print_Area" localSheetId="8">'LIM343'!$A$1:$Q$40</definedName>
    <definedName name="_xlnm.Print_Area" localSheetId="9">'LIM344'!$A$1:$Q$40</definedName>
    <definedName name="_xlnm.Print_Area" localSheetId="10">'LIM345'!$A$1:$Q$40</definedName>
    <definedName name="_xlnm.Print_Area" localSheetId="12">'LIM351'!$A$1:$Q$40</definedName>
    <definedName name="_xlnm.Print_Area" localSheetId="13">'LIM353'!$A$1:$Q$40</definedName>
    <definedName name="_xlnm.Print_Area" localSheetId="14">'LIM354'!$A$1:$Q$40</definedName>
    <definedName name="_xlnm.Print_Area" localSheetId="15">'LIM355'!$A$1:$Q$40</definedName>
    <definedName name="_xlnm.Print_Area" localSheetId="17">'LIM361'!$A$1:$Q$40</definedName>
    <definedName name="_xlnm.Print_Area" localSheetId="18">'LIM362'!$A$1:$Q$40</definedName>
    <definedName name="_xlnm.Print_Area" localSheetId="19">'LIM366'!$A$1:$Q$40</definedName>
    <definedName name="_xlnm.Print_Area" localSheetId="20">'LIM367'!$A$1:$Q$40</definedName>
    <definedName name="_xlnm.Print_Area" localSheetId="21">'LIM368'!$A$1:$Q$40</definedName>
    <definedName name="_xlnm.Print_Area" localSheetId="23">'LIM471'!$A$1:$Q$40</definedName>
    <definedName name="_xlnm.Print_Area" localSheetId="24">'LIM472'!$A$1:$Q$40</definedName>
    <definedName name="_xlnm.Print_Area" localSheetId="25">'LIM473'!$A$1:$Q$40</definedName>
    <definedName name="_xlnm.Print_Area" localSheetId="26">'LIM476'!$A$1:$Q$40</definedName>
    <definedName name="_xlnm.Print_Area" localSheetId="0">'Summary'!$A$1:$Q$40</definedName>
  </definedNames>
  <calcPr fullCalcOnLoad="1"/>
</workbook>
</file>

<file path=xl/sharedStrings.xml><?xml version="1.0" encoding="utf-8"?>
<sst xmlns="http://schemas.openxmlformats.org/spreadsheetml/2006/main" count="1595" uniqueCount="84">
  <si>
    <t>Limpopo: Greater Giyani(LIM331) - Table SA29 Budgeted Monthly Capital Expenditure by Functional Classification and Funding for 4th Quarter ended 30 June 2019 (Figures Finalised as at 2019/11/08)</t>
  </si>
  <si>
    <t>Description</t>
  </si>
  <si>
    <t>Ref</t>
  </si>
  <si>
    <t>2019/20</t>
  </si>
  <si>
    <t>2019/20 Medium Term Revenue &amp; Expenditure Framework</t>
  </si>
  <si>
    <t>R thousands</t>
  </si>
  <si>
    <t>1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</si>
  <si>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</si>
  <si>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</si>
  <si>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</si>
  <si>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</si>
  <si>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</si>
  <si>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</si>
  <si>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</si>
  <si>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</si>
  <si>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</si>
  <si>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</si>
  <si>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</si>
  <si>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</si>
  <si>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2019/20</t>
  </si>
  <si>
    <t>Budget Year 2020/21</t>
  </si>
  <si>
    <t>Budget Year 2021/22</t>
  </si>
  <si>
    <t>Capital Expenditure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</si>
  <si>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</si>
  <si>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</si>
  <si>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</si>
  <si>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</si>
  <si>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</si>
  <si>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</si>
  <si>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</si>
  <si>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</si>
  <si>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</si>
  <si>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</si>
  <si>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</si>
  <si>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</si>
  <si>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</si>
  <si>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</si>
  <si>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</si>
  <si>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</si>
  <si>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</si>
  <si>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</si>
  <si>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</si>
  <si>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</si>
  <si>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Total Capital Expenditure - Functional</t>
  </si>
  <si>
    <t>2</t>
  </si>
  <si>
    <t>Funded by</t>
  </si>
  <si>
    <t>National Government</t>
  </si>
  <si>
    <t>Provincial Government</t>
  </si>
  <si>
    <t>District Municipality</t>
  </si>
  <si>
    <t>Other transfers and grants</t>
  </si>
  <si>
    <t>Transfers recognised - capital</t>
  </si>
  <si>
    <t>Borrowing</t>
  </si>
  <si>
    <t>Internally generated funds</t>
  </si>
  <si>
    <t>Total Capital Funding</t>
  </si>
  <si>
    <t>Limpopo: Greater Letaba(LIM332) - Table SA29 Budgeted Monthly Capital Expenditure by Functional Classification and Funding for 4th Quarter ended 30 June 2019 (Figures Finalised as at 2019/11/08)</t>
  </si>
  <si>
    <t>Limpopo: Greater Tzaneen(LIM333) - Table SA29 Budgeted Monthly Capital Expenditure by Functional Classification and Funding for 4th Quarter ended 30 June 2019 (Figures Finalised as at 2019/11/08)</t>
  </si>
  <si>
    <t>Limpopo: Ba-Phalaborwa(LIM334) - Table SA29 Budgeted Monthly Capital Expenditure by Functional Classification and Funding for 4th Quarter ended 30 June 2019 (Figures Finalised as at 2019/11/08)</t>
  </si>
  <si>
    <t>Limpopo: Maruleng(LIM335) - Table SA29 Budgeted Monthly Capital Expenditure by Functional Classification and Funding for 4th Quarter ended 30 June 2019 (Figures Finalised as at 2019/11/08)</t>
  </si>
  <si>
    <t>Limpopo: Mopani(DC33) - Table SA29 Budgeted Monthly Capital Expenditure by Functional Classification and Funding for 4th Quarter ended 30 June 2019 (Figures Finalised as at 2019/11/08)</t>
  </si>
  <si>
    <t>Limpopo: Musina(LIM341) - Table SA29 Budgeted Monthly Capital Expenditure by Functional Classification and Funding for 4th Quarter ended 30 June 2019 (Figures Finalised as at 2019/11/08)</t>
  </si>
  <si>
    <t>Limpopo: Thulamela(LIM343) - Table SA29 Budgeted Monthly Capital Expenditure by Functional Classification and Funding for 4th Quarter ended 30 June 2019 (Figures Finalised as at 2019/11/08)</t>
  </si>
  <si>
    <t>Limpopo: Makhado(LIM344) - Table SA29 Budgeted Monthly Capital Expenditure by Functional Classification and Funding for 4th Quarter ended 30 June 2019 (Figures Finalised as at 2019/11/08)</t>
  </si>
  <si>
    <t>Limpopo: Collins Chabane(LIM345) - Table SA29 Budgeted Monthly Capital Expenditure by Functional Classification and Funding for 4th Quarter ended 30 June 2019 (Figures Finalised as at 2019/11/08)</t>
  </si>
  <si>
    <t>Limpopo: Vhembe(DC34) - Table SA29 Budgeted Monthly Capital Expenditure by Functional Classification and Funding for 4th Quarter ended 30 June 2019 (Figures Finalised as at 2019/11/08)</t>
  </si>
  <si>
    <t>Limpopo: Blouberg(LIM351) - Table SA29 Budgeted Monthly Capital Expenditure by Functional Classification and Funding for 4th Quarter ended 30 June 2019 (Figures Finalised as at 2019/11/08)</t>
  </si>
  <si>
    <t>Limpopo: Molemole(LIM353) - Table SA29 Budgeted Monthly Capital Expenditure by Functional Classification and Funding for 4th Quarter ended 30 June 2019 (Figures Finalised as at 2019/11/08)</t>
  </si>
  <si>
    <t>Limpopo: Polokwane(LIM354) - Table SA29 Budgeted Monthly Capital Expenditure by Functional Classification and Funding for 4th Quarter ended 30 June 2019 (Figures Finalised as at 2019/11/08)</t>
  </si>
  <si>
    <t>Limpopo: Lepelle-Nkumpi(LIM355) - Table SA29 Budgeted Monthly Capital Expenditure by Functional Classification and Funding for 4th Quarter ended 30 June 2019 (Figures Finalised as at 2019/11/08)</t>
  </si>
  <si>
    <t>Limpopo: Capricorn(DC35) - Table SA29 Budgeted Monthly Capital Expenditure by Functional Classification and Funding for 4th Quarter ended 30 June 2019 (Figures Finalised as at 2019/11/08)</t>
  </si>
  <si>
    <t>Limpopo: Thabazimbi(LIM361) - Table SA29 Budgeted Monthly Capital Expenditure by Functional Classification and Funding for 4th Quarter ended 30 June 2019 (Figures Finalised as at 2019/11/08)</t>
  </si>
  <si>
    <t>Limpopo: Lephalale(LIM362) - Table SA29 Budgeted Monthly Capital Expenditure by Functional Classification and Funding for 4th Quarter ended 30 June 2019 (Figures Finalised as at 2019/11/08)</t>
  </si>
  <si>
    <t>Limpopo: Bela Bela(LIM366) - Table SA29 Budgeted Monthly Capital Expenditure by Functional Classification and Funding for 4th Quarter ended 30 June 2019 (Figures Finalised as at 2019/11/08)</t>
  </si>
  <si>
    <t>Limpopo: Mogalakwena(LIM367) - Table SA29 Budgeted Monthly Capital Expenditure by Functional Classification and Funding for 4th Quarter ended 30 June 2019 (Figures Finalised as at 2019/11/08)</t>
  </si>
  <si>
    <t>Limpopo: Modimolle-Mookgopong(LIM368) - Table SA29 Budgeted Monthly Capital Expenditure by Functional Classification and Funding for 4th Quarter ended 30 June 2019 (Figures Finalised as at 2019/11/08)</t>
  </si>
  <si>
    <t>Limpopo: Waterberg(DC36) - Table SA29 Budgeted Monthly Capital Expenditure by Functional Classification and Funding for 4th Quarter ended 30 June 2019 (Figures Finalised as at 2019/11/08)</t>
  </si>
  <si>
    <t>Limpopo: Ephraim Mogale(LIM471) - Table SA29 Budgeted Monthly Capital Expenditure by Functional Classification and Funding for 4th Quarter ended 30 June 2019 (Figures Finalised as at 2019/11/08)</t>
  </si>
  <si>
    <t>Limpopo: Elias Motsoaledi(LIM472) - Table SA29 Budgeted Monthly Capital Expenditure by Functional Classification and Funding for 4th Quarter ended 30 June 2019 (Figures Finalised as at 2019/11/08)</t>
  </si>
  <si>
    <t>Limpopo: Makhuduthamaga(LIM473) - Table SA29 Budgeted Monthly Capital Expenditure by Functional Classification and Funding for 4th Quarter ended 30 June 2019 (Figures Finalised as at 2019/11/08)</t>
  </si>
  <si>
    <t>Limpopo: Tubatse Fetakgomo(LIM476) - Table SA29 Budgeted Monthly Capital Expenditure by Functional Classification and Funding for 4th Quarter ended 30 June 2019 (Figures Finalised as at 2019/11/08)</t>
  </si>
  <si>
    <t>Limpopo: Sekhukhune(DC47) - Table SA29 Budgeted Monthly Capital Expenditure by Functional Classification and Funding for 4th Quarter ended 30 June 2019 (Figures Finalised as at 2019/11/08)</t>
  </si>
  <si>
    <t>Summary - Table SA29 Budgeted Monthly Capital Expenditure by Functional Classification and Funding for 4th Quarter ended 30 June 2019 (Figures Finalised as at 2019/11/08)</t>
  </si>
  <si>
    <t>References</t>
  </si>
  <si>
    <t>1. Table should be completed as either Multi-Year expenditure appropriation or Budget Year and Forward Year estimates</t>
  </si>
  <si>
    <t>2. Total Capital Expenditure must reconcile to Budgeted Capital Expenditure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</si>
</sst>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_(* #,##0,_);_(* \(#,##0,\);_(* &quot;–&quot;?_);_(@_)"/>
    <numFmt numFmtId="178" formatCode="#,###,;\(#,###,\)"/>
    <numFmt numFmtId="179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indent="1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left"/>
      <protection/>
    </xf>
    <xf numFmtId="0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178" fontId="6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9" fillId="0" borderId="0" xfId="0" applyFont="1" applyBorder="1" applyAlignment="1" applyProtection="1" quotePrefix="1">
      <alignment horizontal="left" wrapText="1"/>
      <protection/>
    </xf>
    <xf numFmtId="0" fontId="5" fillId="0" borderId="0" xfId="0" applyFont="1" applyAlignment="1">
      <alignment/>
    </xf>
    <xf numFmtId="179" fontId="3" fillId="0" borderId="11" xfId="0" applyNumberFormat="1" applyFont="1" applyFill="1" applyBorder="1" applyAlignment="1" applyProtection="1">
      <alignment/>
      <protection/>
    </xf>
    <xf numFmtId="179" fontId="3" fillId="0" borderId="15" xfId="0" applyNumberFormat="1" applyFont="1" applyFill="1" applyBorder="1" applyAlignment="1" applyProtection="1">
      <alignment/>
      <protection/>
    </xf>
    <xf numFmtId="179" fontId="3" fillId="0" borderId="16" xfId="0" applyNumberFormat="1" applyFont="1" applyFill="1" applyBorder="1" applyAlignment="1" applyProtection="1">
      <alignment/>
      <protection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15" xfId="0" applyNumberFormat="1" applyFont="1" applyFill="1" applyBorder="1" applyAlignment="1" applyProtection="1">
      <alignment/>
      <protection/>
    </xf>
    <xf numFmtId="179" fontId="5" fillId="0" borderId="17" xfId="0" applyNumberFormat="1" applyFont="1" applyFill="1" applyBorder="1" applyAlignment="1" applyProtection="1">
      <alignment/>
      <protection/>
    </xf>
    <xf numFmtId="179" fontId="5" fillId="0" borderId="18" xfId="0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179" fontId="5" fillId="0" borderId="15" xfId="42" applyNumberFormat="1" applyFont="1" applyFill="1" applyBorder="1" applyAlignment="1" applyProtection="1">
      <alignment/>
      <protection/>
    </xf>
    <xf numFmtId="179" fontId="5" fillId="0" borderId="17" xfId="42" applyNumberFormat="1" applyFont="1" applyFill="1" applyBorder="1" applyAlignment="1" applyProtection="1">
      <alignment/>
      <protection/>
    </xf>
    <xf numFmtId="179" fontId="5" fillId="0" borderId="18" xfId="42" applyNumberFormat="1" applyFont="1" applyFill="1" applyBorder="1" applyAlignment="1" applyProtection="1">
      <alignment/>
      <protection/>
    </xf>
    <xf numFmtId="179" fontId="3" fillId="0" borderId="17" xfId="0" applyNumberFormat="1" applyFont="1" applyFill="1" applyBorder="1" applyAlignment="1" applyProtection="1">
      <alignment/>
      <protection/>
    </xf>
    <xf numFmtId="179" fontId="3" fillId="0" borderId="18" xfId="0" applyNumberFormat="1" applyFont="1" applyFill="1" applyBorder="1" applyAlignment="1" applyProtection="1">
      <alignment/>
      <protection/>
    </xf>
    <xf numFmtId="179" fontId="5" fillId="0" borderId="16" xfId="0" applyNumberFormat="1" applyFont="1" applyFill="1" applyBorder="1" applyAlignment="1" applyProtection="1">
      <alignment/>
      <protection/>
    </xf>
    <xf numFmtId="179" fontId="3" fillId="0" borderId="19" xfId="0" applyNumberFormat="1" applyFont="1" applyFill="1" applyBorder="1" applyAlignment="1" applyProtection="1">
      <alignment/>
      <protection/>
    </xf>
    <xf numFmtId="179" fontId="3" fillId="0" borderId="20" xfId="0" applyNumberFormat="1" applyFont="1" applyFill="1" applyBorder="1" applyAlignment="1" applyProtection="1">
      <alignment/>
      <protection/>
    </xf>
    <xf numFmtId="179" fontId="3" fillId="0" borderId="21" xfId="0" applyNumberFormat="1" applyFont="1" applyFill="1" applyBorder="1" applyAlignment="1" applyProtection="1">
      <alignment/>
      <protection/>
    </xf>
    <xf numFmtId="179" fontId="3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/>
      <protection/>
    </xf>
    <xf numFmtId="179" fontId="3" fillId="0" borderId="24" xfId="0" applyNumberFormat="1" applyFont="1" applyBorder="1" applyAlignment="1" applyProtection="1">
      <alignment horizontal="center"/>
      <protection/>
    </xf>
    <xf numFmtId="179" fontId="3" fillId="0" borderId="29" xfId="0" applyNumberFormat="1" applyFont="1" applyBorder="1" applyAlignment="1" applyProtection="1">
      <alignment horizontal="center"/>
      <protection/>
    </xf>
    <xf numFmtId="179" fontId="3" fillId="0" borderId="23" xfId="0" applyNumberFormat="1" applyFont="1" applyBorder="1" applyAlignment="1" applyProtection="1">
      <alignment horizontal="center"/>
      <protection/>
    </xf>
    <xf numFmtId="179" fontId="3" fillId="0" borderId="30" xfId="0" applyNumberFormat="1" applyFont="1" applyBorder="1" applyAlignment="1" applyProtection="1">
      <alignment horizontal="center"/>
      <protection/>
    </xf>
    <xf numFmtId="179" fontId="3" fillId="0" borderId="13" xfId="0" applyNumberFormat="1" applyFont="1" applyFill="1" applyBorder="1" applyAlignment="1" applyProtection="1">
      <alignment/>
      <protection/>
    </xf>
    <xf numFmtId="179" fontId="3" fillId="0" borderId="27" xfId="0" applyNumberFormat="1" applyFont="1" applyFill="1" applyBorder="1" applyAlignment="1" applyProtection="1">
      <alignment/>
      <protection/>
    </xf>
    <xf numFmtId="179" fontId="3" fillId="0" borderId="31" xfId="0" applyNumberFormat="1" applyFont="1" applyFill="1" applyBorder="1" applyAlignment="1" applyProtection="1">
      <alignment/>
      <protection/>
    </xf>
    <xf numFmtId="179" fontId="3" fillId="0" borderId="32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 indent="2"/>
      <protection/>
    </xf>
    <xf numFmtId="0" fontId="5" fillId="0" borderId="10" xfId="0" applyFont="1" applyFill="1" applyBorder="1" applyAlignment="1" applyProtection="1">
      <alignment horizontal="left" indent="2"/>
      <protection/>
    </xf>
    <xf numFmtId="0" fontId="3" fillId="0" borderId="10" xfId="0" applyFont="1" applyFill="1" applyBorder="1" applyAlignment="1" applyProtection="1">
      <alignment horizontal="left" indent="1"/>
      <protection/>
    </xf>
    <xf numFmtId="0" fontId="3" fillId="0" borderId="10" xfId="0" applyFont="1" applyBorder="1" applyAlignment="1" applyProtection="1">
      <alignment horizontal="left" indent="1"/>
      <protection/>
    </xf>
    <xf numFmtId="0" fontId="3" fillId="0" borderId="12" xfId="0" applyFont="1" applyBorder="1" applyAlignment="1" applyProtection="1">
      <alignment/>
      <protection/>
    </xf>
    <xf numFmtId="179" fontId="3" fillId="0" borderId="13" xfId="0" applyNumberFormat="1" applyFont="1" applyBorder="1" applyAlignment="1" applyProtection="1">
      <alignment/>
      <protection/>
    </xf>
    <xf numFmtId="179" fontId="3" fillId="0" borderId="27" xfId="0" applyNumberFormat="1" applyFont="1" applyBorder="1" applyAlignment="1" applyProtection="1">
      <alignment/>
      <protection/>
    </xf>
    <xf numFmtId="179" fontId="3" fillId="0" borderId="31" xfId="0" applyNumberFormat="1" applyFont="1" applyBorder="1" applyAlignment="1" applyProtection="1">
      <alignment/>
      <protection/>
    </xf>
    <xf numFmtId="179" fontId="3" fillId="0" borderId="32" xfId="0" applyNumberFormat="1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33" xfId="0" applyFont="1" applyBorder="1" applyAlignment="1" applyProtection="1">
      <alignment horizontal="left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9.7109375" style="0" customWidth="1"/>
  </cols>
  <sheetData>
    <row r="1" spans="1:17" ht="18" customHeight="1">
      <c r="A1" s="63" t="s">
        <v>80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/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1174347439</v>
      </c>
      <c r="D5" s="16">
        <f>SUM(D6:D8)</f>
        <v>64773372</v>
      </c>
      <c r="E5" s="16">
        <f>SUM(E6:E8)</f>
        <v>64472372</v>
      </c>
      <c r="F5" s="16">
        <f>SUM(F6:F8)</f>
        <v>65423042</v>
      </c>
      <c r="G5" s="16">
        <f aca="true" t="shared" si="0" ref="G5:Q5">SUM(G6:G8)</f>
        <v>64667372</v>
      </c>
      <c r="H5" s="16">
        <f t="shared" si="0"/>
        <v>64589705</v>
      </c>
      <c r="I5" s="16">
        <f>SUM(I6:I8)</f>
        <v>64444038</v>
      </c>
      <c r="J5" s="16">
        <f>SUM(J6:J8)</f>
        <v>64502039</v>
      </c>
      <c r="K5" s="16">
        <f>SUM(K6:K8)</f>
        <v>64423038</v>
      </c>
      <c r="L5" s="16">
        <f>SUM(L6:L8)</f>
        <v>64485046</v>
      </c>
      <c r="M5" s="16">
        <f t="shared" si="0"/>
        <v>64557042</v>
      </c>
      <c r="N5" s="17">
        <f>SUM(N6:N8)</f>
        <v>64456276</v>
      </c>
      <c r="O5" s="18">
        <f t="shared" si="0"/>
        <v>1885140781</v>
      </c>
      <c r="P5" s="16">
        <f t="shared" si="0"/>
        <v>1910431722</v>
      </c>
      <c r="Q5" s="17">
        <f t="shared" si="0"/>
        <v>2076450798</v>
      </c>
    </row>
    <row r="6" spans="1:17" ht="13.5">
      <c r="A6" s="3" t="s">
        <v>24</v>
      </c>
      <c r="B6" s="2"/>
      <c r="C6" s="19">
        <v>224613</v>
      </c>
      <c r="D6" s="19">
        <v>224585</v>
      </c>
      <c r="E6" s="19">
        <v>224585</v>
      </c>
      <c r="F6" s="19">
        <v>224585</v>
      </c>
      <c r="G6" s="19">
        <v>224585</v>
      </c>
      <c r="H6" s="19">
        <v>224585</v>
      </c>
      <c r="I6" s="19">
        <v>224585</v>
      </c>
      <c r="J6" s="19">
        <v>224585</v>
      </c>
      <c r="K6" s="19">
        <v>224585</v>
      </c>
      <c r="L6" s="19">
        <v>224585</v>
      </c>
      <c r="M6" s="19">
        <v>224585</v>
      </c>
      <c r="N6" s="20">
        <v>224537</v>
      </c>
      <c r="O6" s="21">
        <v>2695000</v>
      </c>
      <c r="P6" s="19">
        <v>105000</v>
      </c>
      <c r="Q6" s="22">
        <v>110250</v>
      </c>
    </row>
    <row r="7" spans="1:17" ht="13.5">
      <c r="A7" s="3" t="s">
        <v>25</v>
      </c>
      <c r="B7" s="2"/>
      <c r="C7" s="23">
        <v>1174116992</v>
      </c>
      <c r="D7" s="23">
        <v>64542953</v>
      </c>
      <c r="E7" s="23">
        <v>64241953</v>
      </c>
      <c r="F7" s="23">
        <v>65192623</v>
      </c>
      <c r="G7" s="23">
        <v>64436953</v>
      </c>
      <c r="H7" s="23">
        <v>64359286</v>
      </c>
      <c r="I7" s="23">
        <v>64213619</v>
      </c>
      <c r="J7" s="23">
        <v>64271620</v>
      </c>
      <c r="K7" s="23">
        <v>64192619</v>
      </c>
      <c r="L7" s="23">
        <v>64254627</v>
      </c>
      <c r="M7" s="23">
        <v>64326623</v>
      </c>
      <c r="N7" s="24">
        <v>64225913</v>
      </c>
      <c r="O7" s="25">
        <v>1882375781</v>
      </c>
      <c r="P7" s="23">
        <v>1910326722</v>
      </c>
      <c r="Q7" s="26">
        <v>2076340548</v>
      </c>
    </row>
    <row r="8" spans="1:17" ht="13.5">
      <c r="A8" s="3" t="s">
        <v>26</v>
      </c>
      <c r="B8" s="2"/>
      <c r="C8" s="19">
        <v>5834</v>
      </c>
      <c r="D8" s="19">
        <v>5834</v>
      </c>
      <c r="E8" s="19">
        <v>5834</v>
      </c>
      <c r="F8" s="19">
        <v>5834</v>
      </c>
      <c r="G8" s="19">
        <v>5834</v>
      </c>
      <c r="H8" s="19">
        <v>5834</v>
      </c>
      <c r="I8" s="19">
        <v>5834</v>
      </c>
      <c r="J8" s="19">
        <v>5834</v>
      </c>
      <c r="K8" s="19">
        <v>5834</v>
      </c>
      <c r="L8" s="19">
        <v>5834</v>
      </c>
      <c r="M8" s="19">
        <v>5834</v>
      </c>
      <c r="N8" s="20">
        <v>5826</v>
      </c>
      <c r="O8" s="21">
        <v>70000</v>
      </c>
      <c r="P8" s="19"/>
      <c r="Q8" s="22"/>
    </row>
    <row r="9" spans="1:17" ht="13.5">
      <c r="A9" s="1" t="s">
        <v>27</v>
      </c>
      <c r="B9" s="2"/>
      <c r="C9" s="16">
        <f>SUM(C10:C14)</f>
        <v>37439262</v>
      </c>
      <c r="D9" s="16">
        <f>SUM(D10:D14)</f>
        <v>37439159</v>
      </c>
      <c r="E9" s="16">
        <f>SUM(E10:E14)</f>
        <v>37439159</v>
      </c>
      <c r="F9" s="16">
        <f>SUM(F10:F14)</f>
        <v>37439159</v>
      </c>
      <c r="G9" s="16">
        <f aca="true" t="shared" si="1" ref="G9:Q9">SUM(G10:G14)</f>
        <v>37439159</v>
      </c>
      <c r="H9" s="16">
        <f t="shared" si="1"/>
        <v>37439143</v>
      </c>
      <c r="I9" s="16">
        <f>SUM(I10:I14)</f>
        <v>37439159</v>
      </c>
      <c r="J9" s="16">
        <f>SUM(J10:J14)</f>
        <v>37439159</v>
      </c>
      <c r="K9" s="16">
        <f>SUM(K10:K14)</f>
        <v>37439159</v>
      </c>
      <c r="L9" s="16">
        <f>SUM(L10:L14)</f>
        <v>37439159</v>
      </c>
      <c r="M9" s="16">
        <f t="shared" si="1"/>
        <v>37439159</v>
      </c>
      <c r="N9" s="17">
        <f>SUM(N10:N14)</f>
        <v>37439094</v>
      </c>
      <c r="O9" s="27">
        <f t="shared" si="1"/>
        <v>449269930</v>
      </c>
      <c r="P9" s="16">
        <f t="shared" si="1"/>
        <v>416184731</v>
      </c>
      <c r="Q9" s="28">
        <f t="shared" si="1"/>
        <v>447519320</v>
      </c>
    </row>
    <row r="10" spans="1:17" ht="13.5">
      <c r="A10" s="3" t="s">
        <v>28</v>
      </c>
      <c r="B10" s="2"/>
      <c r="C10" s="19">
        <v>16207114</v>
      </c>
      <c r="D10" s="19">
        <v>16207074</v>
      </c>
      <c r="E10" s="19">
        <v>16207074</v>
      </c>
      <c r="F10" s="19">
        <v>16207074</v>
      </c>
      <c r="G10" s="19">
        <v>16207074</v>
      </c>
      <c r="H10" s="19">
        <v>16207078</v>
      </c>
      <c r="I10" s="19">
        <v>16207074</v>
      </c>
      <c r="J10" s="19">
        <v>16207074</v>
      </c>
      <c r="K10" s="19">
        <v>16207074</v>
      </c>
      <c r="L10" s="19">
        <v>16207074</v>
      </c>
      <c r="M10" s="19">
        <v>16207074</v>
      </c>
      <c r="N10" s="20">
        <v>16207053</v>
      </c>
      <c r="O10" s="21">
        <v>194484911</v>
      </c>
      <c r="P10" s="19">
        <v>209574374</v>
      </c>
      <c r="Q10" s="22">
        <v>214908700</v>
      </c>
    </row>
    <row r="11" spans="1:17" ht="13.5">
      <c r="A11" s="3" t="s">
        <v>29</v>
      </c>
      <c r="B11" s="2"/>
      <c r="C11" s="19">
        <v>18672975</v>
      </c>
      <c r="D11" s="19">
        <v>18672916</v>
      </c>
      <c r="E11" s="19">
        <v>18672916</v>
      </c>
      <c r="F11" s="19">
        <v>18672916</v>
      </c>
      <c r="G11" s="19">
        <v>18672916</v>
      </c>
      <c r="H11" s="19">
        <v>18672900</v>
      </c>
      <c r="I11" s="19">
        <v>18672916</v>
      </c>
      <c r="J11" s="19">
        <v>18672916</v>
      </c>
      <c r="K11" s="19">
        <v>18672916</v>
      </c>
      <c r="L11" s="19">
        <v>18672916</v>
      </c>
      <c r="M11" s="19">
        <v>18672916</v>
      </c>
      <c r="N11" s="20">
        <v>18672892</v>
      </c>
      <c r="O11" s="21">
        <v>224075011</v>
      </c>
      <c r="P11" s="19">
        <v>145984857</v>
      </c>
      <c r="Q11" s="22">
        <v>176498222</v>
      </c>
    </row>
    <row r="12" spans="1:17" ht="13.5">
      <c r="A12" s="3" t="s">
        <v>30</v>
      </c>
      <c r="B12" s="2"/>
      <c r="C12" s="19">
        <v>1550000</v>
      </c>
      <c r="D12" s="19">
        <v>1550000</v>
      </c>
      <c r="E12" s="19">
        <v>1550000</v>
      </c>
      <c r="F12" s="19">
        <v>1550000</v>
      </c>
      <c r="G12" s="19">
        <v>1550000</v>
      </c>
      <c r="H12" s="19">
        <v>1549996</v>
      </c>
      <c r="I12" s="19">
        <v>1550000</v>
      </c>
      <c r="J12" s="19">
        <v>1550000</v>
      </c>
      <c r="K12" s="19">
        <v>1550000</v>
      </c>
      <c r="L12" s="19">
        <v>1550000</v>
      </c>
      <c r="M12" s="19">
        <v>1550000</v>
      </c>
      <c r="N12" s="20">
        <v>1550004</v>
      </c>
      <c r="O12" s="21">
        <v>18600000</v>
      </c>
      <c r="P12" s="19">
        <v>42200000</v>
      </c>
      <c r="Q12" s="22">
        <v>30501920</v>
      </c>
    </row>
    <row r="13" spans="1:17" ht="13.5">
      <c r="A13" s="3" t="s">
        <v>31</v>
      </c>
      <c r="B13" s="2"/>
      <c r="C13" s="19">
        <v>984173</v>
      </c>
      <c r="D13" s="19">
        <v>984169</v>
      </c>
      <c r="E13" s="19">
        <v>984169</v>
      </c>
      <c r="F13" s="19">
        <v>984169</v>
      </c>
      <c r="G13" s="19">
        <v>984169</v>
      </c>
      <c r="H13" s="19">
        <v>984169</v>
      </c>
      <c r="I13" s="19">
        <v>984169</v>
      </c>
      <c r="J13" s="19">
        <v>984169</v>
      </c>
      <c r="K13" s="19">
        <v>984169</v>
      </c>
      <c r="L13" s="19">
        <v>984169</v>
      </c>
      <c r="M13" s="19">
        <v>984169</v>
      </c>
      <c r="N13" s="20">
        <v>984145</v>
      </c>
      <c r="O13" s="21">
        <v>11810008</v>
      </c>
      <c r="P13" s="19">
        <v>18425500</v>
      </c>
      <c r="Q13" s="22">
        <v>25610477</v>
      </c>
    </row>
    <row r="14" spans="1:17" ht="13.5">
      <c r="A14" s="3" t="s">
        <v>32</v>
      </c>
      <c r="B14" s="2"/>
      <c r="C14" s="23">
        <v>25000</v>
      </c>
      <c r="D14" s="23">
        <v>25000</v>
      </c>
      <c r="E14" s="23">
        <v>25000</v>
      </c>
      <c r="F14" s="23">
        <v>25000</v>
      </c>
      <c r="G14" s="23">
        <v>25000</v>
      </c>
      <c r="H14" s="23">
        <v>25000</v>
      </c>
      <c r="I14" s="23">
        <v>25000</v>
      </c>
      <c r="J14" s="23">
        <v>25000</v>
      </c>
      <c r="K14" s="23">
        <v>25000</v>
      </c>
      <c r="L14" s="23">
        <v>25000</v>
      </c>
      <c r="M14" s="23">
        <v>25000</v>
      </c>
      <c r="N14" s="24">
        <v>25000</v>
      </c>
      <c r="O14" s="25">
        <v>300000</v>
      </c>
      <c r="P14" s="23"/>
      <c r="Q14" s="26">
        <v>1</v>
      </c>
    </row>
    <row r="15" spans="1:17" ht="13.5">
      <c r="A15" s="1" t="s">
        <v>33</v>
      </c>
      <c r="B15" s="4"/>
      <c r="C15" s="16">
        <f>SUM(C16:C18)</f>
        <v>291526364</v>
      </c>
      <c r="D15" s="16">
        <f>SUM(D16:D18)</f>
        <v>286169509</v>
      </c>
      <c r="E15" s="16">
        <f>SUM(E16:E18)</f>
        <v>292220077</v>
      </c>
      <c r="F15" s="16">
        <f>SUM(F16:F18)</f>
        <v>291041956</v>
      </c>
      <c r="G15" s="16">
        <f aca="true" t="shared" si="2" ref="G15:Q15">SUM(G16:G18)</f>
        <v>290403689</v>
      </c>
      <c r="H15" s="16">
        <f t="shared" si="2"/>
        <v>291592890</v>
      </c>
      <c r="I15" s="16">
        <f>SUM(I16:I18)</f>
        <v>291184116</v>
      </c>
      <c r="J15" s="16">
        <f>SUM(J16:J18)</f>
        <v>287223316</v>
      </c>
      <c r="K15" s="16">
        <f>SUM(K16:K18)</f>
        <v>292039913</v>
      </c>
      <c r="L15" s="16">
        <f>SUM(L16:L18)</f>
        <v>286344313</v>
      </c>
      <c r="M15" s="16">
        <f t="shared" si="2"/>
        <v>287691248</v>
      </c>
      <c r="N15" s="17">
        <f>SUM(N16:N18)</f>
        <v>289698796</v>
      </c>
      <c r="O15" s="27">
        <f t="shared" si="2"/>
        <v>3477136187</v>
      </c>
      <c r="P15" s="16">
        <f t="shared" si="2"/>
        <v>3362657914</v>
      </c>
      <c r="Q15" s="28">
        <f t="shared" si="2"/>
        <v>3700508653</v>
      </c>
    </row>
    <row r="16" spans="1:17" ht="13.5">
      <c r="A16" s="3" t="s">
        <v>34</v>
      </c>
      <c r="B16" s="2"/>
      <c r="C16" s="19">
        <v>72444466</v>
      </c>
      <c r="D16" s="19">
        <v>72444458</v>
      </c>
      <c r="E16" s="19">
        <v>72444458</v>
      </c>
      <c r="F16" s="19">
        <v>72444458</v>
      </c>
      <c r="G16" s="19">
        <v>72444458</v>
      </c>
      <c r="H16" s="19">
        <v>72444460</v>
      </c>
      <c r="I16" s="19">
        <v>72444458</v>
      </c>
      <c r="J16" s="19">
        <v>72444458</v>
      </c>
      <c r="K16" s="19">
        <v>72444458</v>
      </c>
      <c r="L16" s="19">
        <v>72444458</v>
      </c>
      <c r="M16" s="19">
        <v>72444458</v>
      </c>
      <c r="N16" s="20">
        <v>72444457</v>
      </c>
      <c r="O16" s="21">
        <v>869333505</v>
      </c>
      <c r="P16" s="19">
        <v>871824525</v>
      </c>
      <c r="Q16" s="22">
        <v>943637803</v>
      </c>
    </row>
    <row r="17" spans="1:17" ht="13.5">
      <c r="A17" s="3" t="s">
        <v>35</v>
      </c>
      <c r="B17" s="2"/>
      <c r="C17" s="19">
        <v>219081898</v>
      </c>
      <c r="D17" s="19">
        <v>213725051</v>
      </c>
      <c r="E17" s="19">
        <v>219775619</v>
      </c>
      <c r="F17" s="19">
        <v>218597498</v>
      </c>
      <c r="G17" s="19">
        <v>217959231</v>
      </c>
      <c r="H17" s="19">
        <v>219148430</v>
      </c>
      <c r="I17" s="19">
        <v>218739658</v>
      </c>
      <c r="J17" s="19">
        <v>214778858</v>
      </c>
      <c r="K17" s="19">
        <v>219595455</v>
      </c>
      <c r="L17" s="19">
        <v>213899855</v>
      </c>
      <c r="M17" s="19">
        <v>215246790</v>
      </c>
      <c r="N17" s="20">
        <v>217254339</v>
      </c>
      <c r="O17" s="21">
        <v>2607802682</v>
      </c>
      <c r="P17" s="19">
        <v>2490833389</v>
      </c>
      <c r="Q17" s="22">
        <v>2756870850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261639796</v>
      </c>
      <c r="D19" s="16">
        <f>SUM(D20:D23)</f>
        <v>259473845</v>
      </c>
      <c r="E19" s="16">
        <f>SUM(E20:E23)</f>
        <v>264073672</v>
      </c>
      <c r="F19" s="16">
        <f>SUM(F20:F23)</f>
        <v>259197505</v>
      </c>
      <c r="G19" s="16">
        <f aca="true" t="shared" si="3" ref="G19:Q19">SUM(G20:G23)</f>
        <v>260456249</v>
      </c>
      <c r="H19" s="16">
        <f t="shared" si="3"/>
        <v>260571339</v>
      </c>
      <c r="I19" s="16">
        <f>SUM(I20:I23)</f>
        <v>260917069</v>
      </c>
      <c r="J19" s="16">
        <f>SUM(J20:J23)</f>
        <v>259789888</v>
      </c>
      <c r="K19" s="16">
        <f>SUM(K20:K23)</f>
        <v>260642988</v>
      </c>
      <c r="L19" s="16">
        <f>SUM(L20:L23)</f>
        <v>260887009</v>
      </c>
      <c r="M19" s="16">
        <f t="shared" si="3"/>
        <v>259775945</v>
      </c>
      <c r="N19" s="17">
        <f>SUM(N20:N23)</f>
        <v>260770442</v>
      </c>
      <c r="O19" s="27">
        <f t="shared" si="3"/>
        <v>3128195747</v>
      </c>
      <c r="P19" s="16">
        <f t="shared" si="3"/>
        <v>3386606955</v>
      </c>
      <c r="Q19" s="28">
        <f t="shared" si="3"/>
        <v>2871396136</v>
      </c>
    </row>
    <row r="20" spans="1:17" ht="13.5">
      <c r="A20" s="3" t="s">
        <v>38</v>
      </c>
      <c r="B20" s="2"/>
      <c r="C20" s="19">
        <v>26189699</v>
      </c>
      <c r="D20" s="19">
        <v>24023870</v>
      </c>
      <c r="E20" s="19">
        <v>28449784</v>
      </c>
      <c r="F20" s="19">
        <v>23964922</v>
      </c>
      <c r="G20" s="19">
        <v>24875840</v>
      </c>
      <c r="H20" s="19">
        <v>25469191</v>
      </c>
      <c r="I20" s="19">
        <v>25814921</v>
      </c>
      <c r="J20" s="19">
        <v>24687740</v>
      </c>
      <c r="K20" s="19">
        <v>25540840</v>
      </c>
      <c r="L20" s="19">
        <v>25784861</v>
      </c>
      <c r="M20" s="19">
        <v>24673797</v>
      </c>
      <c r="N20" s="20">
        <v>25668408</v>
      </c>
      <c r="O20" s="21">
        <v>305143873</v>
      </c>
      <c r="P20" s="19">
        <v>363551767</v>
      </c>
      <c r="Q20" s="22">
        <v>346767328</v>
      </c>
    </row>
    <row r="21" spans="1:17" ht="13.5">
      <c r="A21" s="3" t="s">
        <v>39</v>
      </c>
      <c r="B21" s="2"/>
      <c r="C21" s="19">
        <v>210798993</v>
      </c>
      <c r="D21" s="19">
        <v>210798944</v>
      </c>
      <c r="E21" s="19">
        <v>210798944</v>
      </c>
      <c r="F21" s="19">
        <v>210798944</v>
      </c>
      <c r="G21" s="19">
        <v>210798944</v>
      </c>
      <c r="H21" s="19">
        <v>210798944</v>
      </c>
      <c r="I21" s="19">
        <v>210798944</v>
      </c>
      <c r="J21" s="19">
        <v>210798944</v>
      </c>
      <c r="K21" s="19">
        <v>210798944</v>
      </c>
      <c r="L21" s="19">
        <v>210798944</v>
      </c>
      <c r="M21" s="19">
        <v>210798944</v>
      </c>
      <c r="N21" s="20">
        <v>210798821</v>
      </c>
      <c r="O21" s="21">
        <v>2529587254</v>
      </c>
      <c r="P21" s="19">
        <v>2191432820</v>
      </c>
      <c r="Q21" s="22">
        <v>2104574017</v>
      </c>
    </row>
    <row r="22" spans="1:17" ht="13.5">
      <c r="A22" s="3" t="s">
        <v>40</v>
      </c>
      <c r="B22" s="2"/>
      <c r="C22" s="23">
        <v>17232614</v>
      </c>
      <c r="D22" s="23">
        <v>17232585</v>
      </c>
      <c r="E22" s="23">
        <v>17232585</v>
      </c>
      <c r="F22" s="23">
        <v>17232585</v>
      </c>
      <c r="G22" s="23">
        <v>17232585</v>
      </c>
      <c r="H22" s="23">
        <v>17232585</v>
      </c>
      <c r="I22" s="23">
        <v>17232585</v>
      </c>
      <c r="J22" s="23">
        <v>17232585</v>
      </c>
      <c r="K22" s="23">
        <v>17232585</v>
      </c>
      <c r="L22" s="23">
        <v>17232585</v>
      </c>
      <c r="M22" s="23">
        <v>17232585</v>
      </c>
      <c r="N22" s="24">
        <v>17232610</v>
      </c>
      <c r="O22" s="25">
        <v>206791074</v>
      </c>
      <c r="P22" s="23">
        <v>711504808</v>
      </c>
      <c r="Q22" s="26">
        <v>336260843</v>
      </c>
    </row>
    <row r="23" spans="1:17" ht="13.5">
      <c r="A23" s="3" t="s">
        <v>41</v>
      </c>
      <c r="B23" s="2"/>
      <c r="C23" s="19">
        <v>7418490</v>
      </c>
      <c r="D23" s="19">
        <v>7418446</v>
      </c>
      <c r="E23" s="19">
        <v>7592359</v>
      </c>
      <c r="F23" s="19">
        <v>7201054</v>
      </c>
      <c r="G23" s="19">
        <v>7548880</v>
      </c>
      <c r="H23" s="19">
        <v>7070619</v>
      </c>
      <c r="I23" s="19">
        <v>7070619</v>
      </c>
      <c r="J23" s="19">
        <v>7070619</v>
      </c>
      <c r="K23" s="19">
        <v>7070619</v>
      </c>
      <c r="L23" s="19">
        <v>7070619</v>
      </c>
      <c r="M23" s="19">
        <v>7070619</v>
      </c>
      <c r="N23" s="20">
        <v>7070603</v>
      </c>
      <c r="O23" s="21">
        <v>86673546</v>
      </c>
      <c r="P23" s="19">
        <v>120117560</v>
      </c>
      <c r="Q23" s="22">
        <v>83793948</v>
      </c>
    </row>
    <row r="24" spans="1:17" ht="13.5">
      <c r="A24" s="1" t="s">
        <v>42</v>
      </c>
      <c r="B24" s="4"/>
      <c r="C24" s="16">
        <v>50000</v>
      </c>
      <c r="D24" s="16">
        <v>50000</v>
      </c>
      <c r="E24" s="16">
        <v>50000</v>
      </c>
      <c r="F24" s="16">
        <v>50000</v>
      </c>
      <c r="G24" s="16">
        <v>50000</v>
      </c>
      <c r="H24" s="16">
        <v>50000</v>
      </c>
      <c r="I24" s="16">
        <v>50000</v>
      </c>
      <c r="J24" s="16">
        <v>50000</v>
      </c>
      <c r="K24" s="16">
        <v>50000</v>
      </c>
      <c r="L24" s="16">
        <v>50000</v>
      </c>
      <c r="M24" s="16">
        <v>50000</v>
      </c>
      <c r="N24" s="17">
        <v>50000</v>
      </c>
      <c r="O24" s="27">
        <v>600000</v>
      </c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1765002861</v>
      </c>
      <c r="D25" s="47">
        <f>+D5+D9+D15+D19+D24</f>
        <v>647905885</v>
      </c>
      <c r="E25" s="47">
        <f>+E5+E9+E15+E19+E24</f>
        <v>658255280</v>
      </c>
      <c r="F25" s="47">
        <f>+F5+F9+F15+F19+F24</f>
        <v>653151662</v>
      </c>
      <c r="G25" s="47">
        <f aca="true" t="shared" si="4" ref="G25:Q25">+G5+G9+G15+G19+G24</f>
        <v>653016469</v>
      </c>
      <c r="H25" s="47">
        <f t="shared" si="4"/>
        <v>654243077</v>
      </c>
      <c r="I25" s="47">
        <f>+I5+I9+I15+I19+I24</f>
        <v>654034382</v>
      </c>
      <c r="J25" s="47">
        <f>+J5+J9+J15+J19+J24</f>
        <v>649004402</v>
      </c>
      <c r="K25" s="47">
        <f>+K5+K9+K15+K19+K24</f>
        <v>654595098</v>
      </c>
      <c r="L25" s="47">
        <f>+L5+L9+L15+L19+L24</f>
        <v>649205527</v>
      </c>
      <c r="M25" s="47">
        <f t="shared" si="4"/>
        <v>649513394</v>
      </c>
      <c r="N25" s="48">
        <f t="shared" si="4"/>
        <v>652414608</v>
      </c>
      <c r="O25" s="49">
        <f t="shared" si="4"/>
        <v>8940342645</v>
      </c>
      <c r="P25" s="47">
        <f t="shared" si="4"/>
        <v>9075881322</v>
      </c>
      <c r="Q25" s="50">
        <f t="shared" si="4"/>
        <v>9095874907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362784754</v>
      </c>
      <c r="D28" s="19">
        <v>355140465</v>
      </c>
      <c r="E28" s="19">
        <v>365981271</v>
      </c>
      <c r="F28" s="19">
        <v>357999821</v>
      </c>
      <c r="G28" s="19">
        <v>360809781</v>
      </c>
      <c r="H28" s="19">
        <v>361552858</v>
      </c>
      <c r="I28" s="19">
        <v>361080056</v>
      </c>
      <c r="J28" s="19">
        <v>357588635</v>
      </c>
      <c r="K28" s="19">
        <v>361776223</v>
      </c>
      <c r="L28" s="19">
        <v>357793766</v>
      </c>
      <c r="M28" s="19">
        <v>356691477</v>
      </c>
      <c r="N28" s="20">
        <v>360689495</v>
      </c>
      <c r="O28" s="29">
        <v>4319888602</v>
      </c>
      <c r="P28" s="19">
        <v>4455208266</v>
      </c>
      <c r="Q28" s="20">
        <v>4109855536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>
        <v>7666667</v>
      </c>
      <c r="D31" s="19">
        <v>7666667</v>
      </c>
      <c r="E31" s="19">
        <v>7666667</v>
      </c>
      <c r="F31" s="19">
        <v>7666667</v>
      </c>
      <c r="G31" s="19">
        <v>7666667</v>
      </c>
      <c r="H31" s="19">
        <v>7666667</v>
      </c>
      <c r="I31" s="19">
        <v>7666667</v>
      </c>
      <c r="J31" s="19">
        <v>7666667</v>
      </c>
      <c r="K31" s="19">
        <v>7666667</v>
      </c>
      <c r="L31" s="19">
        <v>7666667</v>
      </c>
      <c r="M31" s="19">
        <v>7666667</v>
      </c>
      <c r="N31" s="20">
        <v>7666667</v>
      </c>
      <c r="O31" s="21">
        <v>92000004</v>
      </c>
      <c r="P31" s="19">
        <v>88599996</v>
      </c>
      <c r="Q31" s="22">
        <v>79000000</v>
      </c>
    </row>
    <row r="32" spans="1:17" ht="13.5">
      <c r="A32" s="54" t="s">
        <v>50</v>
      </c>
      <c r="B32" s="2"/>
      <c r="C32" s="30">
        <f>SUM(C28:C31)</f>
        <v>370451421</v>
      </c>
      <c r="D32" s="30">
        <f>SUM(D28:D31)</f>
        <v>362807132</v>
      </c>
      <c r="E32" s="30">
        <f>SUM(E28:E31)</f>
        <v>373647938</v>
      </c>
      <c r="F32" s="30">
        <f>SUM(F28:F31)</f>
        <v>365666488</v>
      </c>
      <c r="G32" s="30">
        <f aca="true" t="shared" si="5" ref="G32:Q32">SUM(G28:G31)</f>
        <v>368476448</v>
      </c>
      <c r="H32" s="30">
        <f t="shared" si="5"/>
        <v>369219525</v>
      </c>
      <c r="I32" s="30">
        <f>SUM(I28:I31)</f>
        <v>368746723</v>
      </c>
      <c r="J32" s="30">
        <f>SUM(J28:J31)</f>
        <v>365255302</v>
      </c>
      <c r="K32" s="30">
        <f>SUM(K28:K31)</f>
        <v>369442890</v>
      </c>
      <c r="L32" s="30">
        <f>SUM(L28:L31)</f>
        <v>365460433</v>
      </c>
      <c r="M32" s="30">
        <f t="shared" si="5"/>
        <v>364358144</v>
      </c>
      <c r="N32" s="31">
        <f t="shared" si="5"/>
        <v>368356162</v>
      </c>
      <c r="O32" s="32">
        <f t="shared" si="5"/>
        <v>4411888606</v>
      </c>
      <c r="P32" s="30">
        <f t="shared" si="5"/>
        <v>4543808262</v>
      </c>
      <c r="Q32" s="33">
        <f t="shared" si="5"/>
        <v>4188855536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31137615</v>
      </c>
      <c r="D34" s="19">
        <v>31137496</v>
      </c>
      <c r="E34" s="19">
        <v>31137496</v>
      </c>
      <c r="F34" s="19">
        <v>31137496</v>
      </c>
      <c r="G34" s="19">
        <v>31137496</v>
      </c>
      <c r="H34" s="19">
        <v>31137496</v>
      </c>
      <c r="I34" s="19">
        <v>31137496</v>
      </c>
      <c r="J34" s="19">
        <v>31137496</v>
      </c>
      <c r="K34" s="19">
        <v>31137496</v>
      </c>
      <c r="L34" s="19">
        <v>31137496</v>
      </c>
      <c r="M34" s="19">
        <v>31137496</v>
      </c>
      <c r="N34" s="20">
        <v>31137492</v>
      </c>
      <c r="O34" s="21">
        <v>373650067</v>
      </c>
      <c r="P34" s="19">
        <v>153171637</v>
      </c>
      <c r="Q34" s="22">
        <v>200499699</v>
      </c>
    </row>
    <row r="35" spans="1:17" ht="13.5">
      <c r="A35" s="55" t="s">
        <v>52</v>
      </c>
      <c r="B35" s="2"/>
      <c r="C35" s="19">
        <v>71073139</v>
      </c>
      <c r="D35" s="19">
        <v>71072574</v>
      </c>
      <c r="E35" s="19">
        <v>71072574</v>
      </c>
      <c r="F35" s="19">
        <v>71072574</v>
      </c>
      <c r="G35" s="19">
        <v>71072574</v>
      </c>
      <c r="H35" s="19">
        <v>71072550</v>
      </c>
      <c r="I35" s="19">
        <v>71072574</v>
      </c>
      <c r="J35" s="19">
        <v>71072574</v>
      </c>
      <c r="K35" s="19">
        <v>71072574</v>
      </c>
      <c r="L35" s="19">
        <v>71072574</v>
      </c>
      <c r="M35" s="19">
        <v>71072574</v>
      </c>
      <c r="N35" s="20">
        <v>71072083</v>
      </c>
      <c r="O35" s="21">
        <v>852870938</v>
      </c>
      <c r="P35" s="19">
        <v>899114661</v>
      </c>
      <c r="Q35" s="22">
        <v>1054149480</v>
      </c>
    </row>
    <row r="36" spans="1:17" ht="13.5">
      <c r="A36" s="56" t="s">
        <v>53</v>
      </c>
      <c r="B36" s="6"/>
      <c r="C36" s="57">
        <f>SUM(C32:C35)</f>
        <v>472662175</v>
      </c>
      <c r="D36" s="57">
        <f>SUM(D32:D35)</f>
        <v>465017202</v>
      </c>
      <c r="E36" s="57">
        <f>SUM(E32:E35)</f>
        <v>475858008</v>
      </c>
      <c r="F36" s="57">
        <f>SUM(F32:F35)</f>
        <v>467876558</v>
      </c>
      <c r="G36" s="57">
        <f aca="true" t="shared" si="6" ref="G36:Q36">SUM(G32:G35)</f>
        <v>470686518</v>
      </c>
      <c r="H36" s="57">
        <f t="shared" si="6"/>
        <v>471429571</v>
      </c>
      <c r="I36" s="57">
        <f>SUM(I32:I35)</f>
        <v>470956793</v>
      </c>
      <c r="J36" s="57">
        <f>SUM(J32:J35)</f>
        <v>467465372</v>
      </c>
      <c r="K36" s="57">
        <f>SUM(K32:K35)</f>
        <v>471652960</v>
      </c>
      <c r="L36" s="57">
        <f>SUM(L32:L35)</f>
        <v>467670503</v>
      </c>
      <c r="M36" s="57">
        <f t="shared" si="6"/>
        <v>466568214</v>
      </c>
      <c r="N36" s="58">
        <f t="shared" si="6"/>
        <v>470565737</v>
      </c>
      <c r="O36" s="59">
        <f t="shared" si="6"/>
        <v>5638409611</v>
      </c>
      <c r="P36" s="57">
        <f t="shared" si="6"/>
        <v>5596094560</v>
      </c>
      <c r="Q36" s="60">
        <f t="shared" si="6"/>
        <v>5443504715</v>
      </c>
    </row>
    <row r="37" spans="1:17" ht="13.5">
      <c r="A37" s="9" t="s">
        <v>81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82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63" t="s">
        <v>61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2041667</v>
      </c>
      <c r="D5" s="16">
        <f>SUM(D6:D8)</f>
        <v>2041667</v>
      </c>
      <c r="E5" s="16">
        <f>SUM(E6:E8)</f>
        <v>2041667</v>
      </c>
      <c r="F5" s="16">
        <f>SUM(F6:F8)</f>
        <v>2041667</v>
      </c>
      <c r="G5" s="16">
        <f aca="true" t="shared" si="0" ref="G5:Q5">SUM(G6:G8)</f>
        <v>2041667</v>
      </c>
      <c r="H5" s="16">
        <f t="shared" si="0"/>
        <v>2041667</v>
      </c>
      <c r="I5" s="16">
        <f>SUM(I6:I8)</f>
        <v>2041667</v>
      </c>
      <c r="J5" s="16">
        <f>SUM(J6:J8)</f>
        <v>2041667</v>
      </c>
      <c r="K5" s="16">
        <f>SUM(K6:K8)</f>
        <v>2041667</v>
      </c>
      <c r="L5" s="16">
        <f>SUM(L6:L8)</f>
        <v>2041667</v>
      </c>
      <c r="M5" s="16">
        <f t="shared" si="0"/>
        <v>2041667</v>
      </c>
      <c r="N5" s="17">
        <f>SUM(N6:N8)</f>
        <v>2041667</v>
      </c>
      <c r="O5" s="18">
        <f t="shared" si="0"/>
        <v>24500004</v>
      </c>
      <c r="P5" s="16">
        <f t="shared" si="0"/>
        <v>15300000</v>
      </c>
      <c r="Q5" s="17">
        <f t="shared" si="0"/>
        <v>15900000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2041667</v>
      </c>
      <c r="D7" s="23">
        <v>2041667</v>
      </c>
      <c r="E7" s="23">
        <v>2041667</v>
      </c>
      <c r="F7" s="23">
        <v>2041667</v>
      </c>
      <c r="G7" s="23">
        <v>2041667</v>
      </c>
      <c r="H7" s="23">
        <v>2041667</v>
      </c>
      <c r="I7" s="23">
        <v>2041667</v>
      </c>
      <c r="J7" s="23">
        <v>2041667</v>
      </c>
      <c r="K7" s="23">
        <v>2041667</v>
      </c>
      <c r="L7" s="23">
        <v>2041667</v>
      </c>
      <c r="M7" s="23">
        <v>2041667</v>
      </c>
      <c r="N7" s="24">
        <v>2041667</v>
      </c>
      <c r="O7" s="25">
        <v>24500004</v>
      </c>
      <c r="P7" s="23">
        <v>15300000</v>
      </c>
      <c r="Q7" s="26">
        <v>15900000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483333</v>
      </c>
      <c r="D9" s="16">
        <f>SUM(D10:D14)</f>
        <v>483333</v>
      </c>
      <c r="E9" s="16">
        <f>SUM(E10:E14)</f>
        <v>483333</v>
      </c>
      <c r="F9" s="16">
        <f>SUM(F10:F14)</f>
        <v>483333</v>
      </c>
      <c r="G9" s="16">
        <f aca="true" t="shared" si="1" ref="G9:Q9">SUM(G10:G14)</f>
        <v>483333</v>
      </c>
      <c r="H9" s="16">
        <f t="shared" si="1"/>
        <v>483333</v>
      </c>
      <c r="I9" s="16">
        <f>SUM(I10:I14)</f>
        <v>483333</v>
      </c>
      <c r="J9" s="16">
        <f>SUM(J10:J14)</f>
        <v>483333</v>
      </c>
      <c r="K9" s="16">
        <f>SUM(K10:K14)</f>
        <v>483333</v>
      </c>
      <c r="L9" s="16">
        <f>SUM(L10:L14)</f>
        <v>483333</v>
      </c>
      <c r="M9" s="16">
        <f t="shared" si="1"/>
        <v>483333</v>
      </c>
      <c r="N9" s="17">
        <f>SUM(N10:N14)</f>
        <v>483333</v>
      </c>
      <c r="O9" s="27">
        <f t="shared" si="1"/>
        <v>5799996</v>
      </c>
      <c r="P9" s="16">
        <f t="shared" si="1"/>
        <v>15990000</v>
      </c>
      <c r="Q9" s="28">
        <f t="shared" si="1"/>
        <v>12870000</v>
      </c>
    </row>
    <row r="10" spans="1:17" ht="13.5">
      <c r="A10" s="3" t="s">
        <v>28</v>
      </c>
      <c r="B10" s="2"/>
      <c r="C10" s="19">
        <v>483333</v>
      </c>
      <c r="D10" s="19">
        <v>483333</v>
      </c>
      <c r="E10" s="19">
        <v>483333</v>
      </c>
      <c r="F10" s="19">
        <v>483333</v>
      </c>
      <c r="G10" s="19">
        <v>483333</v>
      </c>
      <c r="H10" s="19">
        <v>483333</v>
      </c>
      <c r="I10" s="19">
        <v>483333</v>
      </c>
      <c r="J10" s="19">
        <v>483333</v>
      </c>
      <c r="K10" s="19">
        <v>483333</v>
      </c>
      <c r="L10" s="19">
        <v>483333</v>
      </c>
      <c r="M10" s="19">
        <v>483333</v>
      </c>
      <c r="N10" s="20">
        <v>483333</v>
      </c>
      <c r="O10" s="21">
        <v>5799996</v>
      </c>
      <c r="P10" s="19">
        <v>15990000</v>
      </c>
      <c r="Q10" s="22">
        <v>12870000</v>
      </c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13306248</v>
      </c>
      <c r="D15" s="16">
        <f>SUM(D16:D18)</f>
        <v>13306248</v>
      </c>
      <c r="E15" s="16">
        <f>SUM(E16:E18)</f>
        <v>13306248</v>
      </c>
      <c r="F15" s="16">
        <f>SUM(F16:F18)</f>
        <v>13306248</v>
      </c>
      <c r="G15" s="16">
        <f aca="true" t="shared" si="2" ref="G15:Q15">SUM(G16:G18)</f>
        <v>13306248</v>
      </c>
      <c r="H15" s="16">
        <f t="shared" si="2"/>
        <v>13306248</v>
      </c>
      <c r="I15" s="16">
        <f>SUM(I16:I18)</f>
        <v>13306248</v>
      </c>
      <c r="J15" s="16">
        <f>SUM(J16:J18)</f>
        <v>13306248</v>
      </c>
      <c r="K15" s="16">
        <f>SUM(K16:K18)</f>
        <v>13306248</v>
      </c>
      <c r="L15" s="16">
        <f>SUM(L16:L18)</f>
        <v>13306248</v>
      </c>
      <c r="M15" s="16">
        <f t="shared" si="2"/>
        <v>13306248</v>
      </c>
      <c r="N15" s="17">
        <f>SUM(N16:N18)</f>
        <v>13306248</v>
      </c>
      <c r="O15" s="27">
        <f t="shared" si="2"/>
        <v>159674976</v>
      </c>
      <c r="P15" s="16">
        <f t="shared" si="2"/>
        <v>172056228</v>
      </c>
      <c r="Q15" s="28">
        <f t="shared" si="2"/>
        <v>204600000</v>
      </c>
    </row>
    <row r="16" spans="1:17" ht="13.5">
      <c r="A16" s="3" t="s">
        <v>34</v>
      </c>
      <c r="B16" s="2"/>
      <c r="C16" s="19">
        <v>1958333</v>
      </c>
      <c r="D16" s="19">
        <v>1958333</v>
      </c>
      <c r="E16" s="19">
        <v>1958333</v>
      </c>
      <c r="F16" s="19">
        <v>1958333</v>
      </c>
      <c r="G16" s="19">
        <v>1958333</v>
      </c>
      <c r="H16" s="19">
        <v>1958333</v>
      </c>
      <c r="I16" s="19">
        <v>1958333</v>
      </c>
      <c r="J16" s="19">
        <v>1958333</v>
      </c>
      <c r="K16" s="19">
        <v>1958333</v>
      </c>
      <c r="L16" s="19">
        <v>1958333</v>
      </c>
      <c r="M16" s="19">
        <v>1958333</v>
      </c>
      <c r="N16" s="20">
        <v>1958333</v>
      </c>
      <c r="O16" s="21">
        <v>23499996</v>
      </c>
      <c r="P16" s="19">
        <v>15999996</v>
      </c>
      <c r="Q16" s="22">
        <v>15000000</v>
      </c>
    </row>
    <row r="17" spans="1:17" ht="13.5">
      <c r="A17" s="3" t="s">
        <v>35</v>
      </c>
      <c r="B17" s="2"/>
      <c r="C17" s="19">
        <v>11347915</v>
      </c>
      <c r="D17" s="19">
        <v>11347915</v>
      </c>
      <c r="E17" s="19">
        <v>11347915</v>
      </c>
      <c r="F17" s="19">
        <v>11347915</v>
      </c>
      <c r="G17" s="19">
        <v>11347915</v>
      </c>
      <c r="H17" s="19">
        <v>11347915</v>
      </c>
      <c r="I17" s="19">
        <v>11347915</v>
      </c>
      <c r="J17" s="19">
        <v>11347915</v>
      </c>
      <c r="K17" s="19">
        <v>11347915</v>
      </c>
      <c r="L17" s="19">
        <v>11347915</v>
      </c>
      <c r="M17" s="19">
        <v>11347915</v>
      </c>
      <c r="N17" s="20">
        <v>11347915</v>
      </c>
      <c r="O17" s="21">
        <v>136174980</v>
      </c>
      <c r="P17" s="19">
        <v>156056232</v>
      </c>
      <c r="Q17" s="22">
        <v>189600000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1116917</v>
      </c>
      <c r="D19" s="16">
        <f>SUM(D20:D23)</f>
        <v>1116917</v>
      </c>
      <c r="E19" s="16">
        <f>SUM(E20:E23)</f>
        <v>1116917</v>
      </c>
      <c r="F19" s="16">
        <f>SUM(F20:F23)</f>
        <v>1116917</v>
      </c>
      <c r="G19" s="16">
        <f aca="true" t="shared" si="3" ref="G19:Q19">SUM(G20:G23)</f>
        <v>1116917</v>
      </c>
      <c r="H19" s="16">
        <f t="shared" si="3"/>
        <v>1116917</v>
      </c>
      <c r="I19" s="16">
        <f>SUM(I20:I23)</f>
        <v>1116917</v>
      </c>
      <c r="J19" s="16">
        <f>SUM(J20:J23)</f>
        <v>1116917</v>
      </c>
      <c r="K19" s="16">
        <f>SUM(K20:K23)</f>
        <v>1116917</v>
      </c>
      <c r="L19" s="16">
        <f>SUM(L20:L23)</f>
        <v>1116917</v>
      </c>
      <c r="M19" s="16">
        <f t="shared" si="3"/>
        <v>1116917</v>
      </c>
      <c r="N19" s="17">
        <f>SUM(N20:N23)</f>
        <v>1116917</v>
      </c>
      <c r="O19" s="27">
        <f t="shared" si="3"/>
        <v>13403004</v>
      </c>
      <c r="P19" s="16">
        <f t="shared" si="3"/>
        <v>10643004</v>
      </c>
      <c r="Q19" s="28">
        <f t="shared" si="3"/>
        <v>4820000</v>
      </c>
    </row>
    <row r="20" spans="1:17" ht="13.5">
      <c r="A20" s="3" t="s">
        <v>38</v>
      </c>
      <c r="B20" s="2"/>
      <c r="C20" s="19">
        <v>1116917</v>
      </c>
      <c r="D20" s="19">
        <v>1116917</v>
      </c>
      <c r="E20" s="19">
        <v>1116917</v>
      </c>
      <c r="F20" s="19">
        <v>1116917</v>
      </c>
      <c r="G20" s="19">
        <v>1116917</v>
      </c>
      <c r="H20" s="19">
        <v>1116917</v>
      </c>
      <c r="I20" s="19">
        <v>1116917</v>
      </c>
      <c r="J20" s="19">
        <v>1116917</v>
      </c>
      <c r="K20" s="19">
        <v>1116917</v>
      </c>
      <c r="L20" s="19">
        <v>1116917</v>
      </c>
      <c r="M20" s="19">
        <v>1116917</v>
      </c>
      <c r="N20" s="20">
        <v>1116917</v>
      </c>
      <c r="O20" s="21">
        <v>13403004</v>
      </c>
      <c r="P20" s="19">
        <v>10643004</v>
      </c>
      <c r="Q20" s="22">
        <v>4820000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16948165</v>
      </c>
      <c r="D25" s="47">
        <f>+D5+D9+D15+D19+D24</f>
        <v>16948165</v>
      </c>
      <c r="E25" s="47">
        <f>+E5+E9+E15+E19+E24</f>
        <v>16948165</v>
      </c>
      <c r="F25" s="47">
        <f>+F5+F9+F15+F19+F24</f>
        <v>16948165</v>
      </c>
      <c r="G25" s="47">
        <f aca="true" t="shared" si="4" ref="G25:Q25">+G5+G9+G15+G19+G24</f>
        <v>16948165</v>
      </c>
      <c r="H25" s="47">
        <f t="shared" si="4"/>
        <v>16948165</v>
      </c>
      <c r="I25" s="47">
        <f>+I5+I9+I15+I19+I24</f>
        <v>16948165</v>
      </c>
      <c r="J25" s="47">
        <f>+J5+J9+J15+J19+J24</f>
        <v>16948165</v>
      </c>
      <c r="K25" s="47">
        <f>+K5+K9+K15+K19+K24</f>
        <v>16948165</v>
      </c>
      <c r="L25" s="47">
        <f>+L5+L9+L15+L19+L24</f>
        <v>16948165</v>
      </c>
      <c r="M25" s="47">
        <f t="shared" si="4"/>
        <v>16948165</v>
      </c>
      <c r="N25" s="48">
        <f t="shared" si="4"/>
        <v>16948165</v>
      </c>
      <c r="O25" s="49">
        <f t="shared" si="4"/>
        <v>203377980</v>
      </c>
      <c r="P25" s="47">
        <f t="shared" si="4"/>
        <v>213989232</v>
      </c>
      <c r="Q25" s="50">
        <f t="shared" si="4"/>
        <v>238190000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7926520</v>
      </c>
      <c r="D28" s="19">
        <v>7926520</v>
      </c>
      <c r="E28" s="19">
        <v>7926520</v>
      </c>
      <c r="F28" s="19">
        <v>7926520</v>
      </c>
      <c r="G28" s="19">
        <v>7926520</v>
      </c>
      <c r="H28" s="19">
        <v>7926520</v>
      </c>
      <c r="I28" s="19">
        <v>7926520</v>
      </c>
      <c r="J28" s="19">
        <v>7926520</v>
      </c>
      <c r="K28" s="19">
        <v>7926520</v>
      </c>
      <c r="L28" s="19">
        <v>7926520</v>
      </c>
      <c r="M28" s="19">
        <v>7926520</v>
      </c>
      <c r="N28" s="20">
        <v>7926520</v>
      </c>
      <c r="O28" s="29">
        <v>95118240</v>
      </c>
      <c r="P28" s="19">
        <v>103574904</v>
      </c>
      <c r="Q28" s="20">
        <v>112378603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7926520</v>
      </c>
      <c r="D32" s="30">
        <f>SUM(D28:D31)</f>
        <v>7926520</v>
      </c>
      <c r="E32" s="30">
        <f>SUM(E28:E31)</f>
        <v>7926520</v>
      </c>
      <c r="F32" s="30">
        <f>SUM(F28:F31)</f>
        <v>7926520</v>
      </c>
      <c r="G32" s="30">
        <f aca="true" t="shared" si="5" ref="G32:Q32">SUM(G28:G31)</f>
        <v>7926520</v>
      </c>
      <c r="H32" s="30">
        <f t="shared" si="5"/>
        <v>7926520</v>
      </c>
      <c r="I32" s="30">
        <f>SUM(I28:I31)</f>
        <v>7926520</v>
      </c>
      <c r="J32" s="30">
        <f>SUM(J28:J31)</f>
        <v>7926520</v>
      </c>
      <c r="K32" s="30">
        <f>SUM(K28:K31)</f>
        <v>7926520</v>
      </c>
      <c r="L32" s="30">
        <f>SUM(L28:L31)</f>
        <v>7926520</v>
      </c>
      <c r="M32" s="30">
        <f t="shared" si="5"/>
        <v>7926520</v>
      </c>
      <c r="N32" s="31">
        <f t="shared" si="5"/>
        <v>7926520</v>
      </c>
      <c r="O32" s="32">
        <f t="shared" si="5"/>
        <v>95118240</v>
      </c>
      <c r="P32" s="30">
        <f t="shared" si="5"/>
        <v>103574904</v>
      </c>
      <c r="Q32" s="33">
        <f t="shared" si="5"/>
        <v>112378603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7926520</v>
      </c>
      <c r="D36" s="57">
        <f>SUM(D32:D35)</f>
        <v>7926520</v>
      </c>
      <c r="E36" s="57">
        <f>SUM(E32:E35)</f>
        <v>7926520</v>
      </c>
      <c r="F36" s="57">
        <f>SUM(F32:F35)</f>
        <v>7926520</v>
      </c>
      <c r="G36" s="57">
        <f aca="true" t="shared" si="6" ref="G36:Q36">SUM(G32:G35)</f>
        <v>7926520</v>
      </c>
      <c r="H36" s="57">
        <f t="shared" si="6"/>
        <v>7926520</v>
      </c>
      <c r="I36" s="57">
        <f>SUM(I32:I35)</f>
        <v>7926520</v>
      </c>
      <c r="J36" s="57">
        <f>SUM(J32:J35)</f>
        <v>7926520</v>
      </c>
      <c r="K36" s="57">
        <f>SUM(K32:K35)</f>
        <v>7926520</v>
      </c>
      <c r="L36" s="57">
        <f>SUM(L32:L35)</f>
        <v>7926520</v>
      </c>
      <c r="M36" s="57">
        <f t="shared" si="6"/>
        <v>7926520</v>
      </c>
      <c r="N36" s="58">
        <f t="shared" si="6"/>
        <v>7926520</v>
      </c>
      <c r="O36" s="59">
        <f t="shared" si="6"/>
        <v>95118240</v>
      </c>
      <c r="P36" s="57">
        <f t="shared" si="6"/>
        <v>103574904</v>
      </c>
      <c r="Q36" s="60">
        <f t="shared" si="6"/>
        <v>112378603</v>
      </c>
    </row>
    <row r="37" spans="1:17" ht="13.5">
      <c r="A37" s="9" t="s">
        <v>81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82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62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3341667</v>
      </c>
      <c r="D5" s="16">
        <f>SUM(D6:D8)</f>
        <v>3341667</v>
      </c>
      <c r="E5" s="16">
        <f>SUM(E6:E8)</f>
        <v>3341667</v>
      </c>
      <c r="F5" s="16">
        <f>SUM(F6:F8)</f>
        <v>3341667</v>
      </c>
      <c r="G5" s="16">
        <f aca="true" t="shared" si="0" ref="G5:Q5">SUM(G6:G8)</f>
        <v>3341667</v>
      </c>
      <c r="H5" s="16">
        <f t="shared" si="0"/>
        <v>3341667</v>
      </c>
      <c r="I5" s="16">
        <f>SUM(I6:I8)</f>
        <v>3341667</v>
      </c>
      <c r="J5" s="16">
        <f>SUM(J6:J8)</f>
        <v>3341667</v>
      </c>
      <c r="K5" s="16">
        <f>SUM(K6:K8)</f>
        <v>3341667</v>
      </c>
      <c r="L5" s="16">
        <f>SUM(L6:L8)</f>
        <v>3341667</v>
      </c>
      <c r="M5" s="16">
        <f t="shared" si="0"/>
        <v>3341667</v>
      </c>
      <c r="N5" s="17">
        <f>SUM(N6:N8)</f>
        <v>3341667</v>
      </c>
      <c r="O5" s="18">
        <f t="shared" si="0"/>
        <v>40100004</v>
      </c>
      <c r="P5" s="16">
        <f t="shared" si="0"/>
        <v>71000000</v>
      </c>
      <c r="Q5" s="17">
        <f t="shared" si="0"/>
        <v>74000000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3341667</v>
      </c>
      <c r="D7" s="23">
        <v>3341667</v>
      </c>
      <c r="E7" s="23">
        <v>3341667</v>
      </c>
      <c r="F7" s="23">
        <v>3341667</v>
      </c>
      <c r="G7" s="23">
        <v>3341667</v>
      </c>
      <c r="H7" s="23">
        <v>3341667</v>
      </c>
      <c r="I7" s="23">
        <v>3341667</v>
      </c>
      <c r="J7" s="23">
        <v>3341667</v>
      </c>
      <c r="K7" s="23">
        <v>3341667</v>
      </c>
      <c r="L7" s="23">
        <v>3341667</v>
      </c>
      <c r="M7" s="23">
        <v>3341667</v>
      </c>
      <c r="N7" s="24">
        <v>3341667</v>
      </c>
      <c r="O7" s="25">
        <v>40100004</v>
      </c>
      <c r="P7" s="23">
        <v>71000000</v>
      </c>
      <c r="Q7" s="26">
        <v>74000000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2773667</v>
      </c>
      <c r="D9" s="16">
        <f>SUM(D10:D14)</f>
        <v>2773667</v>
      </c>
      <c r="E9" s="16">
        <f>SUM(E10:E14)</f>
        <v>2773667</v>
      </c>
      <c r="F9" s="16">
        <f>SUM(F10:F14)</f>
        <v>2773667</v>
      </c>
      <c r="G9" s="16">
        <f aca="true" t="shared" si="1" ref="G9:Q9">SUM(G10:G14)</f>
        <v>2773667</v>
      </c>
      <c r="H9" s="16">
        <f t="shared" si="1"/>
        <v>2773667</v>
      </c>
      <c r="I9" s="16">
        <f>SUM(I10:I14)</f>
        <v>2773667</v>
      </c>
      <c r="J9" s="16">
        <f>SUM(J10:J14)</f>
        <v>2773667</v>
      </c>
      <c r="K9" s="16">
        <f>SUM(K10:K14)</f>
        <v>2773667</v>
      </c>
      <c r="L9" s="16">
        <f>SUM(L10:L14)</f>
        <v>2773667</v>
      </c>
      <c r="M9" s="16">
        <f t="shared" si="1"/>
        <v>2773667</v>
      </c>
      <c r="N9" s="17">
        <f>SUM(N10:N14)</f>
        <v>2773667</v>
      </c>
      <c r="O9" s="27">
        <f t="shared" si="1"/>
        <v>33284004</v>
      </c>
      <c r="P9" s="16">
        <f t="shared" si="1"/>
        <v>42351000</v>
      </c>
      <c r="Q9" s="28">
        <f t="shared" si="1"/>
        <v>27000000</v>
      </c>
    </row>
    <row r="10" spans="1:17" ht="13.5">
      <c r="A10" s="3" t="s">
        <v>28</v>
      </c>
      <c r="B10" s="2"/>
      <c r="C10" s="19">
        <v>1666667</v>
      </c>
      <c r="D10" s="19">
        <v>1666667</v>
      </c>
      <c r="E10" s="19">
        <v>1666667</v>
      </c>
      <c r="F10" s="19">
        <v>1666667</v>
      </c>
      <c r="G10" s="19">
        <v>1666667</v>
      </c>
      <c r="H10" s="19">
        <v>1666667</v>
      </c>
      <c r="I10" s="19">
        <v>1666667</v>
      </c>
      <c r="J10" s="19">
        <v>1666667</v>
      </c>
      <c r="K10" s="19">
        <v>1666667</v>
      </c>
      <c r="L10" s="19">
        <v>1666667</v>
      </c>
      <c r="M10" s="19">
        <v>1666667</v>
      </c>
      <c r="N10" s="20">
        <v>1666667</v>
      </c>
      <c r="O10" s="21">
        <v>20000004</v>
      </c>
      <c r="P10" s="19">
        <v>15000000</v>
      </c>
      <c r="Q10" s="22"/>
    </row>
    <row r="11" spans="1:17" ht="13.5">
      <c r="A11" s="3" t="s">
        <v>29</v>
      </c>
      <c r="B11" s="2"/>
      <c r="C11" s="19">
        <v>1107000</v>
      </c>
      <c r="D11" s="19">
        <v>1107000</v>
      </c>
      <c r="E11" s="19">
        <v>1107000</v>
      </c>
      <c r="F11" s="19">
        <v>1107000</v>
      </c>
      <c r="G11" s="19">
        <v>1107000</v>
      </c>
      <c r="H11" s="19">
        <v>1107000</v>
      </c>
      <c r="I11" s="19">
        <v>1107000</v>
      </c>
      <c r="J11" s="19">
        <v>1107000</v>
      </c>
      <c r="K11" s="19">
        <v>1107000</v>
      </c>
      <c r="L11" s="19">
        <v>1107000</v>
      </c>
      <c r="M11" s="19">
        <v>1107000</v>
      </c>
      <c r="N11" s="20">
        <v>1107000</v>
      </c>
      <c r="O11" s="21">
        <v>13284000</v>
      </c>
      <c r="P11" s="19">
        <v>27351000</v>
      </c>
      <c r="Q11" s="22">
        <v>27000000</v>
      </c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7545583</v>
      </c>
      <c r="D15" s="16">
        <f>SUM(D16:D18)</f>
        <v>7545583</v>
      </c>
      <c r="E15" s="16">
        <f>SUM(E16:E18)</f>
        <v>7545583</v>
      </c>
      <c r="F15" s="16">
        <f>SUM(F16:F18)</f>
        <v>7545583</v>
      </c>
      <c r="G15" s="16">
        <f aca="true" t="shared" si="2" ref="G15:Q15">SUM(G16:G18)</f>
        <v>7545583</v>
      </c>
      <c r="H15" s="16">
        <f t="shared" si="2"/>
        <v>7545583</v>
      </c>
      <c r="I15" s="16">
        <f>SUM(I16:I18)</f>
        <v>7545583</v>
      </c>
      <c r="J15" s="16">
        <f>SUM(J16:J18)</f>
        <v>7545583</v>
      </c>
      <c r="K15" s="16">
        <f>SUM(K16:K18)</f>
        <v>7545583</v>
      </c>
      <c r="L15" s="16">
        <f>SUM(L16:L18)</f>
        <v>7545583</v>
      </c>
      <c r="M15" s="16">
        <f t="shared" si="2"/>
        <v>7545583</v>
      </c>
      <c r="N15" s="17">
        <f>SUM(N16:N18)</f>
        <v>7545583</v>
      </c>
      <c r="O15" s="27">
        <f t="shared" si="2"/>
        <v>90546996</v>
      </c>
      <c r="P15" s="16">
        <f t="shared" si="2"/>
        <v>20303572</v>
      </c>
      <c r="Q15" s="28">
        <f t="shared" si="2"/>
        <v>41780000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7545583</v>
      </c>
      <c r="D17" s="19">
        <v>7545583</v>
      </c>
      <c r="E17" s="19">
        <v>7545583</v>
      </c>
      <c r="F17" s="19">
        <v>7545583</v>
      </c>
      <c r="G17" s="19">
        <v>7545583</v>
      </c>
      <c r="H17" s="19">
        <v>7545583</v>
      </c>
      <c r="I17" s="19">
        <v>7545583</v>
      </c>
      <c r="J17" s="19">
        <v>7545583</v>
      </c>
      <c r="K17" s="19">
        <v>7545583</v>
      </c>
      <c r="L17" s="19">
        <v>7545583</v>
      </c>
      <c r="M17" s="19">
        <v>7545583</v>
      </c>
      <c r="N17" s="20">
        <v>7545583</v>
      </c>
      <c r="O17" s="21">
        <v>90546996</v>
      </c>
      <c r="P17" s="19">
        <v>20303572</v>
      </c>
      <c r="Q17" s="22">
        <v>41780000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1666667</v>
      </c>
      <c r="D19" s="16">
        <f>SUM(D20:D23)</f>
        <v>1666667</v>
      </c>
      <c r="E19" s="16">
        <f>SUM(E20:E23)</f>
        <v>1666667</v>
      </c>
      <c r="F19" s="16">
        <f>SUM(F20:F23)</f>
        <v>1666667</v>
      </c>
      <c r="G19" s="16">
        <f aca="true" t="shared" si="3" ref="G19:Q19">SUM(G20:G23)</f>
        <v>1666667</v>
      </c>
      <c r="H19" s="16">
        <f t="shared" si="3"/>
        <v>1666667</v>
      </c>
      <c r="I19" s="16">
        <f>SUM(I20:I23)</f>
        <v>1666667</v>
      </c>
      <c r="J19" s="16">
        <f>SUM(J20:J23)</f>
        <v>1666667</v>
      </c>
      <c r="K19" s="16">
        <f>SUM(K20:K23)</f>
        <v>1666667</v>
      </c>
      <c r="L19" s="16">
        <f>SUM(L20:L23)</f>
        <v>1666667</v>
      </c>
      <c r="M19" s="16">
        <f t="shared" si="3"/>
        <v>1666667</v>
      </c>
      <c r="N19" s="17">
        <f>SUM(N20:N23)</f>
        <v>1666667</v>
      </c>
      <c r="O19" s="27">
        <f t="shared" si="3"/>
        <v>20000004</v>
      </c>
      <c r="P19" s="16">
        <f t="shared" si="3"/>
        <v>50776428</v>
      </c>
      <c r="Q19" s="28">
        <f t="shared" si="3"/>
        <v>31000000</v>
      </c>
    </row>
    <row r="20" spans="1:17" ht="13.5">
      <c r="A20" s="3" t="s">
        <v>38</v>
      </c>
      <c r="B20" s="2"/>
      <c r="C20" s="19">
        <v>666667</v>
      </c>
      <c r="D20" s="19">
        <v>666667</v>
      </c>
      <c r="E20" s="19">
        <v>666667</v>
      </c>
      <c r="F20" s="19">
        <v>666667</v>
      </c>
      <c r="G20" s="19">
        <v>666667</v>
      </c>
      <c r="H20" s="19">
        <v>666667</v>
      </c>
      <c r="I20" s="19">
        <v>666667</v>
      </c>
      <c r="J20" s="19">
        <v>666667</v>
      </c>
      <c r="K20" s="19">
        <v>666667</v>
      </c>
      <c r="L20" s="19">
        <v>666667</v>
      </c>
      <c r="M20" s="19">
        <v>666667</v>
      </c>
      <c r="N20" s="20">
        <v>666667</v>
      </c>
      <c r="O20" s="21">
        <v>8000004</v>
      </c>
      <c r="P20" s="19">
        <v>8000000</v>
      </c>
      <c r="Q20" s="22">
        <v>8000000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1000000</v>
      </c>
      <c r="D23" s="19">
        <v>1000000</v>
      </c>
      <c r="E23" s="19">
        <v>1000000</v>
      </c>
      <c r="F23" s="19">
        <v>1000000</v>
      </c>
      <c r="G23" s="19">
        <v>1000000</v>
      </c>
      <c r="H23" s="19">
        <v>1000000</v>
      </c>
      <c r="I23" s="19">
        <v>1000000</v>
      </c>
      <c r="J23" s="19">
        <v>1000000</v>
      </c>
      <c r="K23" s="19">
        <v>1000000</v>
      </c>
      <c r="L23" s="19">
        <v>1000000</v>
      </c>
      <c r="M23" s="19">
        <v>1000000</v>
      </c>
      <c r="N23" s="20">
        <v>1000000</v>
      </c>
      <c r="O23" s="21">
        <v>12000000</v>
      </c>
      <c r="P23" s="19">
        <v>42776428</v>
      </c>
      <c r="Q23" s="22">
        <v>23000000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15327584</v>
      </c>
      <c r="D25" s="47">
        <f>+D5+D9+D15+D19+D24</f>
        <v>15327584</v>
      </c>
      <c r="E25" s="47">
        <f>+E5+E9+E15+E19+E24</f>
        <v>15327584</v>
      </c>
      <c r="F25" s="47">
        <f>+F5+F9+F15+F19+F24</f>
        <v>15327584</v>
      </c>
      <c r="G25" s="47">
        <f aca="true" t="shared" si="4" ref="G25:Q25">+G5+G9+G15+G19+G24</f>
        <v>15327584</v>
      </c>
      <c r="H25" s="47">
        <f t="shared" si="4"/>
        <v>15327584</v>
      </c>
      <c r="I25" s="47">
        <f>+I5+I9+I15+I19+I24</f>
        <v>15327584</v>
      </c>
      <c r="J25" s="47">
        <f>+J5+J9+J15+J19+J24</f>
        <v>15327584</v>
      </c>
      <c r="K25" s="47">
        <f>+K5+K9+K15+K19+K24</f>
        <v>15327584</v>
      </c>
      <c r="L25" s="47">
        <f>+L5+L9+L15+L19+L24</f>
        <v>15327584</v>
      </c>
      <c r="M25" s="47">
        <f t="shared" si="4"/>
        <v>15327584</v>
      </c>
      <c r="N25" s="48">
        <f t="shared" si="4"/>
        <v>15327584</v>
      </c>
      <c r="O25" s="49">
        <f t="shared" si="4"/>
        <v>183931008</v>
      </c>
      <c r="P25" s="47">
        <f t="shared" si="4"/>
        <v>184431000</v>
      </c>
      <c r="Q25" s="50">
        <f t="shared" si="4"/>
        <v>173780000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7752583</v>
      </c>
      <c r="D28" s="19">
        <v>7752583</v>
      </c>
      <c r="E28" s="19">
        <v>7752583</v>
      </c>
      <c r="F28" s="19">
        <v>7752583</v>
      </c>
      <c r="G28" s="19">
        <v>7752583</v>
      </c>
      <c r="H28" s="19">
        <v>7752583</v>
      </c>
      <c r="I28" s="19">
        <v>7752583</v>
      </c>
      <c r="J28" s="19">
        <v>7752583</v>
      </c>
      <c r="K28" s="19">
        <v>7752583</v>
      </c>
      <c r="L28" s="19">
        <v>7752583</v>
      </c>
      <c r="M28" s="19">
        <v>7752583</v>
      </c>
      <c r="N28" s="20">
        <v>7752583</v>
      </c>
      <c r="O28" s="29">
        <v>93030996</v>
      </c>
      <c r="P28" s="19">
        <v>84431000</v>
      </c>
      <c r="Q28" s="20">
        <v>50000000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7752583</v>
      </c>
      <c r="D32" s="30">
        <f>SUM(D28:D31)</f>
        <v>7752583</v>
      </c>
      <c r="E32" s="30">
        <f>SUM(E28:E31)</f>
        <v>7752583</v>
      </c>
      <c r="F32" s="30">
        <f>SUM(F28:F31)</f>
        <v>7752583</v>
      </c>
      <c r="G32" s="30">
        <f aca="true" t="shared" si="5" ref="G32:Q32">SUM(G28:G31)</f>
        <v>7752583</v>
      </c>
      <c r="H32" s="30">
        <f t="shared" si="5"/>
        <v>7752583</v>
      </c>
      <c r="I32" s="30">
        <f>SUM(I28:I31)</f>
        <v>7752583</v>
      </c>
      <c r="J32" s="30">
        <f>SUM(J28:J31)</f>
        <v>7752583</v>
      </c>
      <c r="K32" s="30">
        <f>SUM(K28:K31)</f>
        <v>7752583</v>
      </c>
      <c r="L32" s="30">
        <f>SUM(L28:L31)</f>
        <v>7752583</v>
      </c>
      <c r="M32" s="30">
        <f t="shared" si="5"/>
        <v>7752583</v>
      </c>
      <c r="N32" s="31">
        <f t="shared" si="5"/>
        <v>7752583</v>
      </c>
      <c r="O32" s="32">
        <f t="shared" si="5"/>
        <v>93030996</v>
      </c>
      <c r="P32" s="30">
        <f t="shared" si="5"/>
        <v>84431000</v>
      </c>
      <c r="Q32" s="33">
        <f t="shared" si="5"/>
        <v>50000000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7575001</v>
      </c>
      <c r="D35" s="19">
        <v>7575001</v>
      </c>
      <c r="E35" s="19">
        <v>7575001</v>
      </c>
      <c r="F35" s="19">
        <v>7575001</v>
      </c>
      <c r="G35" s="19">
        <v>7575001</v>
      </c>
      <c r="H35" s="19">
        <v>7575001</v>
      </c>
      <c r="I35" s="19">
        <v>7575001</v>
      </c>
      <c r="J35" s="19">
        <v>7575001</v>
      </c>
      <c r="K35" s="19">
        <v>7575001</v>
      </c>
      <c r="L35" s="19">
        <v>7575001</v>
      </c>
      <c r="M35" s="19">
        <v>7575001</v>
      </c>
      <c r="N35" s="20">
        <v>7575001</v>
      </c>
      <c r="O35" s="21">
        <v>90900012</v>
      </c>
      <c r="P35" s="19">
        <v>100000000</v>
      </c>
      <c r="Q35" s="22">
        <v>123780000</v>
      </c>
    </row>
    <row r="36" spans="1:17" ht="13.5">
      <c r="A36" s="56" t="s">
        <v>53</v>
      </c>
      <c r="B36" s="6"/>
      <c r="C36" s="57">
        <f>SUM(C32:C35)</f>
        <v>15327584</v>
      </c>
      <c r="D36" s="57">
        <f>SUM(D32:D35)</f>
        <v>15327584</v>
      </c>
      <c r="E36" s="57">
        <f>SUM(E32:E35)</f>
        <v>15327584</v>
      </c>
      <c r="F36" s="57">
        <f>SUM(F32:F35)</f>
        <v>15327584</v>
      </c>
      <c r="G36" s="57">
        <f aca="true" t="shared" si="6" ref="G36:Q36">SUM(G32:G35)</f>
        <v>15327584</v>
      </c>
      <c r="H36" s="57">
        <f t="shared" si="6"/>
        <v>15327584</v>
      </c>
      <c r="I36" s="57">
        <f>SUM(I32:I35)</f>
        <v>15327584</v>
      </c>
      <c r="J36" s="57">
        <f>SUM(J32:J35)</f>
        <v>15327584</v>
      </c>
      <c r="K36" s="57">
        <f>SUM(K32:K35)</f>
        <v>15327584</v>
      </c>
      <c r="L36" s="57">
        <f>SUM(L32:L35)</f>
        <v>15327584</v>
      </c>
      <c r="M36" s="57">
        <f t="shared" si="6"/>
        <v>15327584</v>
      </c>
      <c r="N36" s="58">
        <f t="shared" si="6"/>
        <v>15327584</v>
      </c>
      <c r="O36" s="59">
        <f t="shared" si="6"/>
        <v>183931008</v>
      </c>
      <c r="P36" s="57">
        <f t="shared" si="6"/>
        <v>184431000</v>
      </c>
      <c r="Q36" s="60">
        <f t="shared" si="6"/>
        <v>173780000</v>
      </c>
    </row>
    <row r="37" spans="1:17" ht="13.5">
      <c r="A37" s="9" t="s">
        <v>81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82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861666</v>
      </c>
      <c r="D5" s="16">
        <f>SUM(D6:D8)</f>
        <v>861666</v>
      </c>
      <c r="E5" s="16">
        <f>SUM(E6:E8)</f>
        <v>861666</v>
      </c>
      <c r="F5" s="16">
        <f>SUM(F6:F8)</f>
        <v>861666</v>
      </c>
      <c r="G5" s="16">
        <f aca="true" t="shared" si="0" ref="G5:Q5">SUM(G6:G8)</f>
        <v>861666</v>
      </c>
      <c r="H5" s="16">
        <f t="shared" si="0"/>
        <v>861666</v>
      </c>
      <c r="I5" s="16">
        <f>SUM(I6:I8)</f>
        <v>861666</v>
      </c>
      <c r="J5" s="16">
        <f>SUM(J6:J8)</f>
        <v>861666</v>
      </c>
      <c r="K5" s="16">
        <f>SUM(K6:K8)</f>
        <v>861666</v>
      </c>
      <c r="L5" s="16">
        <f>SUM(L6:L8)</f>
        <v>861666</v>
      </c>
      <c r="M5" s="16">
        <f t="shared" si="0"/>
        <v>861666</v>
      </c>
      <c r="N5" s="17">
        <f>SUM(N6:N8)</f>
        <v>861675</v>
      </c>
      <c r="O5" s="18">
        <f t="shared" si="0"/>
        <v>10340001</v>
      </c>
      <c r="P5" s="16">
        <f t="shared" si="0"/>
        <v>9300000</v>
      </c>
      <c r="Q5" s="17">
        <f t="shared" si="0"/>
        <v>9600000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861666</v>
      </c>
      <c r="D7" s="23">
        <v>861666</v>
      </c>
      <c r="E7" s="23">
        <v>861666</v>
      </c>
      <c r="F7" s="23">
        <v>861666</v>
      </c>
      <c r="G7" s="23">
        <v>861666</v>
      </c>
      <c r="H7" s="23">
        <v>861666</v>
      </c>
      <c r="I7" s="23">
        <v>861666</v>
      </c>
      <c r="J7" s="23">
        <v>861666</v>
      </c>
      <c r="K7" s="23">
        <v>861666</v>
      </c>
      <c r="L7" s="23">
        <v>861666</v>
      </c>
      <c r="M7" s="23">
        <v>861666</v>
      </c>
      <c r="N7" s="24">
        <v>861675</v>
      </c>
      <c r="O7" s="25">
        <v>10340001</v>
      </c>
      <c r="P7" s="23">
        <v>9300000</v>
      </c>
      <c r="Q7" s="26">
        <v>9600000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1239715</v>
      </c>
      <c r="D9" s="16">
        <f>SUM(D10:D14)</f>
        <v>1239715</v>
      </c>
      <c r="E9" s="16">
        <f>SUM(E10:E14)</f>
        <v>1239715</v>
      </c>
      <c r="F9" s="16">
        <f>SUM(F10:F14)</f>
        <v>1239715</v>
      </c>
      <c r="G9" s="16">
        <f aca="true" t="shared" si="1" ref="G9:Q9">SUM(G10:G14)</f>
        <v>1239715</v>
      </c>
      <c r="H9" s="16">
        <f t="shared" si="1"/>
        <v>1239715</v>
      </c>
      <c r="I9" s="16">
        <f>SUM(I10:I14)</f>
        <v>1239715</v>
      </c>
      <c r="J9" s="16">
        <f>SUM(J10:J14)</f>
        <v>1239715</v>
      </c>
      <c r="K9" s="16">
        <f>SUM(K10:K14)</f>
        <v>1239715</v>
      </c>
      <c r="L9" s="16">
        <f>SUM(L10:L14)</f>
        <v>1239715</v>
      </c>
      <c r="M9" s="16">
        <f t="shared" si="1"/>
        <v>1239715</v>
      </c>
      <c r="N9" s="17">
        <f>SUM(N10:N14)</f>
        <v>1239714</v>
      </c>
      <c r="O9" s="27">
        <f t="shared" si="1"/>
        <v>14876579</v>
      </c>
      <c r="P9" s="16">
        <f t="shared" si="1"/>
        <v>15831058</v>
      </c>
      <c r="Q9" s="28">
        <f t="shared" si="1"/>
        <v>4499912</v>
      </c>
    </row>
    <row r="10" spans="1:17" ht="13.5">
      <c r="A10" s="3" t="s">
        <v>28</v>
      </c>
      <c r="B10" s="2"/>
      <c r="C10" s="19">
        <v>1239715</v>
      </c>
      <c r="D10" s="19">
        <v>1239715</v>
      </c>
      <c r="E10" s="19">
        <v>1239715</v>
      </c>
      <c r="F10" s="19">
        <v>1239715</v>
      </c>
      <c r="G10" s="19">
        <v>1239715</v>
      </c>
      <c r="H10" s="19">
        <v>1239715</v>
      </c>
      <c r="I10" s="19">
        <v>1239715</v>
      </c>
      <c r="J10" s="19">
        <v>1239715</v>
      </c>
      <c r="K10" s="19">
        <v>1239715</v>
      </c>
      <c r="L10" s="19">
        <v>1239715</v>
      </c>
      <c r="M10" s="19">
        <v>1239715</v>
      </c>
      <c r="N10" s="20">
        <v>1239714</v>
      </c>
      <c r="O10" s="21">
        <v>14876579</v>
      </c>
      <c r="P10" s="19">
        <v>15831058</v>
      </c>
      <c r="Q10" s="22">
        <v>4499912</v>
      </c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57438900</v>
      </c>
      <c r="D15" s="16">
        <f>SUM(D16:D18)</f>
        <v>57438900</v>
      </c>
      <c r="E15" s="16">
        <f>SUM(E16:E18)</f>
        <v>57438900</v>
      </c>
      <c r="F15" s="16">
        <f>SUM(F16:F18)</f>
        <v>57438900</v>
      </c>
      <c r="G15" s="16">
        <f aca="true" t="shared" si="2" ref="G15:Q15">SUM(G16:G18)</f>
        <v>57438900</v>
      </c>
      <c r="H15" s="16">
        <f t="shared" si="2"/>
        <v>57438900</v>
      </c>
      <c r="I15" s="16">
        <f>SUM(I16:I18)</f>
        <v>57438900</v>
      </c>
      <c r="J15" s="16">
        <f>SUM(J16:J18)</f>
        <v>57438900</v>
      </c>
      <c r="K15" s="16">
        <f>SUM(K16:K18)</f>
        <v>57438900</v>
      </c>
      <c r="L15" s="16">
        <f>SUM(L16:L18)</f>
        <v>57438900</v>
      </c>
      <c r="M15" s="16">
        <f t="shared" si="2"/>
        <v>57438900</v>
      </c>
      <c r="N15" s="17">
        <f>SUM(N16:N18)</f>
        <v>57438908</v>
      </c>
      <c r="O15" s="27">
        <f t="shared" si="2"/>
        <v>689266808</v>
      </c>
      <c r="P15" s="16">
        <f t="shared" si="2"/>
        <v>715781468</v>
      </c>
      <c r="Q15" s="28">
        <f t="shared" si="2"/>
        <v>770219318</v>
      </c>
    </row>
    <row r="16" spans="1:17" ht="13.5">
      <c r="A16" s="3" t="s">
        <v>34</v>
      </c>
      <c r="B16" s="2"/>
      <c r="C16" s="19">
        <v>57438900</v>
      </c>
      <c r="D16" s="19">
        <v>57438900</v>
      </c>
      <c r="E16" s="19">
        <v>57438900</v>
      </c>
      <c r="F16" s="19">
        <v>57438900</v>
      </c>
      <c r="G16" s="19">
        <v>57438900</v>
      </c>
      <c r="H16" s="19">
        <v>57438900</v>
      </c>
      <c r="I16" s="19">
        <v>57438900</v>
      </c>
      <c r="J16" s="19">
        <v>57438900</v>
      </c>
      <c r="K16" s="19">
        <v>57438900</v>
      </c>
      <c r="L16" s="19">
        <v>57438900</v>
      </c>
      <c r="M16" s="19">
        <v>57438900</v>
      </c>
      <c r="N16" s="20">
        <v>57438908</v>
      </c>
      <c r="O16" s="21">
        <v>689266808</v>
      </c>
      <c r="P16" s="19">
        <v>715781468</v>
      </c>
      <c r="Q16" s="22">
        <v>770219318</v>
      </c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0</v>
      </c>
      <c r="D19" s="16">
        <f>SUM(D20:D23)</f>
        <v>0</v>
      </c>
      <c r="E19" s="16">
        <f>SUM(E20:E23)</f>
        <v>0</v>
      </c>
      <c r="F19" s="16">
        <f>SUM(F20:F23)</f>
        <v>0</v>
      </c>
      <c r="G19" s="16">
        <f aca="true" t="shared" si="3" ref="G19:Q19">SUM(G20:G23)</f>
        <v>0</v>
      </c>
      <c r="H19" s="16">
        <f t="shared" si="3"/>
        <v>0</v>
      </c>
      <c r="I19" s="16">
        <f>SUM(I20:I23)</f>
        <v>0</v>
      </c>
      <c r="J19" s="16">
        <f>SUM(J20:J23)</f>
        <v>0</v>
      </c>
      <c r="K19" s="16">
        <f>SUM(K20:K23)</f>
        <v>0</v>
      </c>
      <c r="L19" s="16">
        <f>SUM(L20:L23)</f>
        <v>0</v>
      </c>
      <c r="M19" s="16">
        <f t="shared" si="3"/>
        <v>0</v>
      </c>
      <c r="N19" s="17">
        <f>SUM(N20:N23)</f>
        <v>0</v>
      </c>
      <c r="O19" s="27">
        <f t="shared" si="3"/>
        <v>0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59540281</v>
      </c>
      <c r="D25" s="47">
        <f>+D5+D9+D15+D19+D24</f>
        <v>59540281</v>
      </c>
      <c r="E25" s="47">
        <f>+E5+E9+E15+E19+E24</f>
        <v>59540281</v>
      </c>
      <c r="F25" s="47">
        <f>+F5+F9+F15+F19+F24</f>
        <v>59540281</v>
      </c>
      <c r="G25" s="47">
        <f aca="true" t="shared" si="4" ref="G25:Q25">+G5+G9+G15+G19+G24</f>
        <v>59540281</v>
      </c>
      <c r="H25" s="47">
        <f t="shared" si="4"/>
        <v>59540281</v>
      </c>
      <c r="I25" s="47">
        <f>+I5+I9+I15+I19+I24</f>
        <v>59540281</v>
      </c>
      <c r="J25" s="47">
        <f>+J5+J9+J15+J19+J24</f>
        <v>59540281</v>
      </c>
      <c r="K25" s="47">
        <f>+K5+K9+K15+K19+K24</f>
        <v>59540281</v>
      </c>
      <c r="L25" s="47">
        <f>+L5+L9+L15+L19+L24</f>
        <v>59540281</v>
      </c>
      <c r="M25" s="47">
        <f t="shared" si="4"/>
        <v>59540281</v>
      </c>
      <c r="N25" s="48">
        <f t="shared" si="4"/>
        <v>59540297</v>
      </c>
      <c r="O25" s="49">
        <f t="shared" si="4"/>
        <v>714483388</v>
      </c>
      <c r="P25" s="47">
        <f t="shared" si="4"/>
        <v>740912526</v>
      </c>
      <c r="Q25" s="50">
        <f t="shared" si="4"/>
        <v>784319230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9"/>
      <c r="P28" s="19"/>
      <c r="Q28" s="20"/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0</v>
      </c>
      <c r="D32" s="30">
        <f>SUM(D28:D31)</f>
        <v>0</v>
      </c>
      <c r="E32" s="30">
        <f>SUM(E28:E31)</f>
        <v>0</v>
      </c>
      <c r="F32" s="30">
        <f>SUM(F28:F31)</f>
        <v>0</v>
      </c>
      <c r="G32" s="30">
        <f aca="true" t="shared" si="5" ref="G32:Q32">SUM(G28:G31)</f>
        <v>0</v>
      </c>
      <c r="H32" s="30">
        <f t="shared" si="5"/>
        <v>0</v>
      </c>
      <c r="I32" s="30">
        <f>SUM(I28:I31)</f>
        <v>0</v>
      </c>
      <c r="J32" s="30">
        <f>SUM(J28:J31)</f>
        <v>0</v>
      </c>
      <c r="K32" s="30">
        <f>SUM(K28:K31)</f>
        <v>0</v>
      </c>
      <c r="L32" s="30">
        <f>SUM(L28:L31)</f>
        <v>0</v>
      </c>
      <c r="M32" s="30">
        <f t="shared" si="5"/>
        <v>0</v>
      </c>
      <c r="N32" s="31">
        <f t="shared" si="5"/>
        <v>0</v>
      </c>
      <c r="O32" s="32">
        <f t="shared" si="5"/>
        <v>0</v>
      </c>
      <c r="P32" s="30">
        <f t="shared" si="5"/>
        <v>0</v>
      </c>
      <c r="Q32" s="33">
        <f t="shared" si="5"/>
        <v>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0</v>
      </c>
      <c r="D36" s="57">
        <f>SUM(D32:D35)</f>
        <v>0</v>
      </c>
      <c r="E36" s="57">
        <f>SUM(E32:E35)</f>
        <v>0</v>
      </c>
      <c r="F36" s="57">
        <f>SUM(F32:F35)</f>
        <v>0</v>
      </c>
      <c r="G36" s="57">
        <f aca="true" t="shared" si="6" ref="G36:Q36">SUM(G32:G35)</f>
        <v>0</v>
      </c>
      <c r="H36" s="57">
        <f t="shared" si="6"/>
        <v>0</v>
      </c>
      <c r="I36" s="57">
        <f>SUM(I32:I35)</f>
        <v>0</v>
      </c>
      <c r="J36" s="57">
        <f>SUM(J32:J35)</f>
        <v>0</v>
      </c>
      <c r="K36" s="57">
        <f>SUM(K32:K35)</f>
        <v>0</v>
      </c>
      <c r="L36" s="57">
        <f>SUM(L32:L35)</f>
        <v>0</v>
      </c>
      <c r="M36" s="57">
        <f t="shared" si="6"/>
        <v>0</v>
      </c>
      <c r="N36" s="58">
        <f t="shared" si="6"/>
        <v>0</v>
      </c>
      <c r="O36" s="59">
        <f t="shared" si="6"/>
        <v>0</v>
      </c>
      <c r="P36" s="57">
        <f t="shared" si="6"/>
        <v>0</v>
      </c>
      <c r="Q36" s="60">
        <f t="shared" si="6"/>
        <v>0</v>
      </c>
    </row>
    <row r="37" spans="1:17" ht="13.5">
      <c r="A37" s="9" t="s">
        <v>81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82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87501</v>
      </c>
      <c r="D5" s="16">
        <f>SUM(D6:D8)</f>
        <v>87501</v>
      </c>
      <c r="E5" s="16">
        <f>SUM(E6:E8)</f>
        <v>87501</v>
      </c>
      <c r="F5" s="16">
        <f>SUM(F6:F8)</f>
        <v>87501</v>
      </c>
      <c r="G5" s="16">
        <f aca="true" t="shared" si="0" ref="G5:Q5">SUM(G6:G8)</f>
        <v>87501</v>
      </c>
      <c r="H5" s="16">
        <f t="shared" si="0"/>
        <v>87501</v>
      </c>
      <c r="I5" s="16">
        <f>SUM(I6:I8)</f>
        <v>87501</v>
      </c>
      <c r="J5" s="16">
        <f>SUM(J6:J8)</f>
        <v>87501</v>
      </c>
      <c r="K5" s="16">
        <f>SUM(K6:K8)</f>
        <v>87501</v>
      </c>
      <c r="L5" s="16">
        <f>SUM(L6:L8)</f>
        <v>87501</v>
      </c>
      <c r="M5" s="16">
        <f t="shared" si="0"/>
        <v>87501</v>
      </c>
      <c r="N5" s="17">
        <f>SUM(N6:N8)</f>
        <v>87489</v>
      </c>
      <c r="O5" s="18">
        <f t="shared" si="0"/>
        <v>1050000</v>
      </c>
      <c r="P5" s="16">
        <f t="shared" si="0"/>
        <v>3005000</v>
      </c>
      <c r="Q5" s="17">
        <f t="shared" si="0"/>
        <v>2710250</v>
      </c>
    </row>
    <row r="6" spans="1:17" ht="13.5">
      <c r="A6" s="3" t="s">
        <v>24</v>
      </c>
      <c r="B6" s="2"/>
      <c r="C6" s="19">
        <v>8334</v>
      </c>
      <c r="D6" s="19">
        <v>8334</v>
      </c>
      <c r="E6" s="19">
        <v>8334</v>
      </c>
      <c r="F6" s="19">
        <v>8334</v>
      </c>
      <c r="G6" s="19">
        <v>8334</v>
      </c>
      <c r="H6" s="19">
        <v>8334</v>
      </c>
      <c r="I6" s="19">
        <v>8334</v>
      </c>
      <c r="J6" s="19">
        <v>8334</v>
      </c>
      <c r="K6" s="19">
        <v>8334</v>
      </c>
      <c r="L6" s="19">
        <v>8334</v>
      </c>
      <c r="M6" s="19">
        <v>8334</v>
      </c>
      <c r="N6" s="20">
        <v>8326</v>
      </c>
      <c r="O6" s="21">
        <v>100000</v>
      </c>
      <c r="P6" s="19">
        <v>105000</v>
      </c>
      <c r="Q6" s="22">
        <v>110250</v>
      </c>
    </row>
    <row r="7" spans="1:17" ht="13.5">
      <c r="A7" s="3" t="s">
        <v>25</v>
      </c>
      <c r="B7" s="2"/>
      <c r="C7" s="23">
        <v>79167</v>
      </c>
      <c r="D7" s="23">
        <v>79167</v>
      </c>
      <c r="E7" s="23">
        <v>79167</v>
      </c>
      <c r="F7" s="23">
        <v>79167</v>
      </c>
      <c r="G7" s="23">
        <v>79167</v>
      </c>
      <c r="H7" s="23">
        <v>79167</v>
      </c>
      <c r="I7" s="23">
        <v>79167</v>
      </c>
      <c r="J7" s="23">
        <v>79167</v>
      </c>
      <c r="K7" s="23">
        <v>79167</v>
      </c>
      <c r="L7" s="23">
        <v>79167</v>
      </c>
      <c r="M7" s="23">
        <v>79167</v>
      </c>
      <c r="N7" s="24">
        <v>79163</v>
      </c>
      <c r="O7" s="25">
        <v>950000</v>
      </c>
      <c r="P7" s="23">
        <v>2900000</v>
      </c>
      <c r="Q7" s="26">
        <v>2600000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108334</v>
      </c>
      <c r="D9" s="16">
        <f>SUM(D10:D14)</f>
        <v>108334</v>
      </c>
      <c r="E9" s="16">
        <f>SUM(E10:E14)</f>
        <v>108334</v>
      </c>
      <c r="F9" s="16">
        <f>SUM(F10:F14)</f>
        <v>108334</v>
      </c>
      <c r="G9" s="16">
        <f aca="true" t="shared" si="1" ref="G9:Q9">SUM(G10:G14)</f>
        <v>108334</v>
      </c>
      <c r="H9" s="16">
        <f t="shared" si="1"/>
        <v>108334</v>
      </c>
      <c r="I9" s="16">
        <f>SUM(I10:I14)</f>
        <v>108334</v>
      </c>
      <c r="J9" s="16">
        <f>SUM(J10:J14)</f>
        <v>108334</v>
      </c>
      <c r="K9" s="16">
        <f>SUM(K10:K14)</f>
        <v>108334</v>
      </c>
      <c r="L9" s="16">
        <f>SUM(L10:L14)</f>
        <v>108334</v>
      </c>
      <c r="M9" s="16">
        <f t="shared" si="1"/>
        <v>108334</v>
      </c>
      <c r="N9" s="17">
        <f>SUM(N10:N14)</f>
        <v>108326</v>
      </c>
      <c r="O9" s="27">
        <f t="shared" si="1"/>
        <v>1300000</v>
      </c>
      <c r="P9" s="16">
        <f t="shared" si="1"/>
        <v>1500000</v>
      </c>
      <c r="Q9" s="28">
        <f t="shared" si="1"/>
        <v>900000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>
        <v>108334</v>
      </c>
      <c r="D12" s="19">
        <v>108334</v>
      </c>
      <c r="E12" s="19">
        <v>108334</v>
      </c>
      <c r="F12" s="19">
        <v>108334</v>
      </c>
      <c r="G12" s="19">
        <v>108334</v>
      </c>
      <c r="H12" s="19">
        <v>108334</v>
      </c>
      <c r="I12" s="19">
        <v>108334</v>
      </c>
      <c r="J12" s="19">
        <v>108334</v>
      </c>
      <c r="K12" s="19">
        <v>108334</v>
      </c>
      <c r="L12" s="19">
        <v>108334</v>
      </c>
      <c r="M12" s="19">
        <v>108334</v>
      </c>
      <c r="N12" s="20">
        <v>108326</v>
      </c>
      <c r="O12" s="21">
        <v>1300000</v>
      </c>
      <c r="P12" s="19">
        <v>1500000</v>
      </c>
      <c r="Q12" s="22">
        <v>900000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168334</v>
      </c>
      <c r="D15" s="16">
        <f>SUM(D16:D18)</f>
        <v>168334</v>
      </c>
      <c r="E15" s="16">
        <f>SUM(E16:E18)</f>
        <v>168334</v>
      </c>
      <c r="F15" s="16">
        <f>SUM(F16:F18)</f>
        <v>168334</v>
      </c>
      <c r="G15" s="16">
        <f aca="true" t="shared" si="2" ref="G15:Q15">SUM(G16:G18)</f>
        <v>168334</v>
      </c>
      <c r="H15" s="16">
        <f t="shared" si="2"/>
        <v>168334</v>
      </c>
      <c r="I15" s="16">
        <f>SUM(I16:I18)</f>
        <v>168334</v>
      </c>
      <c r="J15" s="16">
        <f>SUM(J16:J18)</f>
        <v>168334</v>
      </c>
      <c r="K15" s="16">
        <f>SUM(K16:K18)</f>
        <v>168334</v>
      </c>
      <c r="L15" s="16">
        <f>SUM(L16:L18)</f>
        <v>168334</v>
      </c>
      <c r="M15" s="16">
        <f t="shared" si="2"/>
        <v>168334</v>
      </c>
      <c r="N15" s="17">
        <f>SUM(N16:N18)</f>
        <v>168326</v>
      </c>
      <c r="O15" s="27">
        <f t="shared" si="2"/>
        <v>2020000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168334</v>
      </c>
      <c r="D17" s="19">
        <v>168334</v>
      </c>
      <c r="E17" s="19">
        <v>168334</v>
      </c>
      <c r="F17" s="19">
        <v>168334</v>
      </c>
      <c r="G17" s="19">
        <v>168334</v>
      </c>
      <c r="H17" s="19">
        <v>168334</v>
      </c>
      <c r="I17" s="19">
        <v>168334</v>
      </c>
      <c r="J17" s="19">
        <v>168334</v>
      </c>
      <c r="K17" s="19">
        <v>168334</v>
      </c>
      <c r="L17" s="19">
        <v>168334</v>
      </c>
      <c r="M17" s="19">
        <v>168334</v>
      </c>
      <c r="N17" s="20">
        <v>168326</v>
      </c>
      <c r="O17" s="21">
        <v>2020000</v>
      </c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5430220</v>
      </c>
      <c r="D19" s="16">
        <f>SUM(D20:D23)</f>
        <v>5430220</v>
      </c>
      <c r="E19" s="16">
        <f>SUM(E20:E23)</f>
        <v>5430220</v>
      </c>
      <c r="F19" s="16">
        <f>SUM(F20:F23)</f>
        <v>5430220</v>
      </c>
      <c r="G19" s="16">
        <f aca="true" t="shared" si="3" ref="G19:Q19">SUM(G20:G23)</f>
        <v>5430220</v>
      </c>
      <c r="H19" s="16">
        <f t="shared" si="3"/>
        <v>5430220</v>
      </c>
      <c r="I19" s="16">
        <f>SUM(I20:I23)</f>
        <v>5430220</v>
      </c>
      <c r="J19" s="16">
        <f>SUM(J20:J23)</f>
        <v>5430220</v>
      </c>
      <c r="K19" s="16">
        <f>SUM(K20:K23)</f>
        <v>5430220</v>
      </c>
      <c r="L19" s="16">
        <f>SUM(L20:L23)</f>
        <v>5430220</v>
      </c>
      <c r="M19" s="16">
        <f t="shared" si="3"/>
        <v>5430220</v>
      </c>
      <c r="N19" s="17">
        <f>SUM(N20:N23)</f>
        <v>5430080</v>
      </c>
      <c r="O19" s="27">
        <f t="shared" si="3"/>
        <v>65162500</v>
      </c>
      <c r="P19" s="16">
        <f t="shared" si="3"/>
        <v>74730750</v>
      </c>
      <c r="Q19" s="28">
        <f t="shared" si="3"/>
        <v>81380950</v>
      </c>
    </row>
    <row r="20" spans="1:17" ht="13.5">
      <c r="A20" s="3" t="s">
        <v>38</v>
      </c>
      <c r="B20" s="2"/>
      <c r="C20" s="19">
        <v>5342302</v>
      </c>
      <c r="D20" s="19">
        <v>5342302</v>
      </c>
      <c r="E20" s="19">
        <v>5342302</v>
      </c>
      <c r="F20" s="19">
        <v>5342302</v>
      </c>
      <c r="G20" s="19">
        <v>5342302</v>
      </c>
      <c r="H20" s="19">
        <v>5342302</v>
      </c>
      <c r="I20" s="19">
        <v>5342302</v>
      </c>
      <c r="J20" s="19">
        <v>5342302</v>
      </c>
      <c r="K20" s="19">
        <v>5342302</v>
      </c>
      <c r="L20" s="19">
        <v>5342302</v>
      </c>
      <c r="M20" s="19">
        <v>5342302</v>
      </c>
      <c r="N20" s="20">
        <v>5342178</v>
      </c>
      <c r="O20" s="21">
        <v>64107500</v>
      </c>
      <c r="P20" s="19">
        <v>74130750</v>
      </c>
      <c r="Q20" s="22">
        <v>81180950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87918</v>
      </c>
      <c r="D23" s="19">
        <v>87918</v>
      </c>
      <c r="E23" s="19">
        <v>87918</v>
      </c>
      <c r="F23" s="19">
        <v>87918</v>
      </c>
      <c r="G23" s="19">
        <v>87918</v>
      </c>
      <c r="H23" s="19">
        <v>87918</v>
      </c>
      <c r="I23" s="19">
        <v>87918</v>
      </c>
      <c r="J23" s="19">
        <v>87918</v>
      </c>
      <c r="K23" s="19">
        <v>87918</v>
      </c>
      <c r="L23" s="19">
        <v>87918</v>
      </c>
      <c r="M23" s="19">
        <v>87918</v>
      </c>
      <c r="N23" s="20">
        <v>87902</v>
      </c>
      <c r="O23" s="21">
        <v>1055000</v>
      </c>
      <c r="P23" s="19">
        <v>600000</v>
      </c>
      <c r="Q23" s="22">
        <v>200000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5794389</v>
      </c>
      <c r="D25" s="47">
        <f>+D5+D9+D15+D19+D24</f>
        <v>5794389</v>
      </c>
      <c r="E25" s="47">
        <f>+E5+E9+E15+E19+E24</f>
        <v>5794389</v>
      </c>
      <c r="F25" s="47">
        <f>+F5+F9+F15+F19+F24</f>
        <v>5794389</v>
      </c>
      <c r="G25" s="47">
        <f aca="true" t="shared" si="4" ref="G25:Q25">+G5+G9+G15+G19+G24</f>
        <v>5794389</v>
      </c>
      <c r="H25" s="47">
        <f t="shared" si="4"/>
        <v>5794389</v>
      </c>
      <c r="I25" s="47">
        <f>+I5+I9+I15+I19+I24</f>
        <v>5794389</v>
      </c>
      <c r="J25" s="47">
        <f>+J5+J9+J15+J19+J24</f>
        <v>5794389</v>
      </c>
      <c r="K25" s="47">
        <f>+K5+K9+K15+K19+K24</f>
        <v>5794389</v>
      </c>
      <c r="L25" s="47">
        <f>+L5+L9+L15+L19+L24</f>
        <v>5794389</v>
      </c>
      <c r="M25" s="47">
        <f t="shared" si="4"/>
        <v>5794389</v>
      </c>
      <c r="N25" s="48">
        <f t="shared" si="4"/>
        <v>5794221</v>
      </c>
      <c r="O25" s="49">
        <f t="shared" si="4"/>
        <v>69532500</v>
      </c>
      <c r="P25" s="47">
        <f t="shared" si="4"/>
        <v>79235750</v>
      </c>
      <c r="Q25" s="50">
        <f t="shared" si="4"/>
        <v>84991200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4790216</v>
      </c>
      <c r="D28" s="19">
        <v>4790216</v>
      </c>
      <c r="E28" s="19">
        <v>4790216</v>
      </c>
      <c r="F28" s="19">
        <v>4790216</v>
      </c>
      <c r="G28" s="19">
        <v>4790216</v>
      </c>
      <c r="H28" s="19">
        <v>4790216</v>
      </c>
      <c r="I28" s="19">
        <v>4790216</v>
      </c>
      <c r="J28" s="19">
        <v>4790216</v>
      </c>
      <c r="K28" s="19">
        <v>4790216</v>
      </c>
      <c r="L28" s="19">
        <v>4790216</v>
      </c>
      <c r="M28" s="19">
        <v>4790216</v>
      </c>
      <c r="N28" s="20">
        <v>4790124</v>
      </c>
      <c r="O28" s="29">
        <v>57482500</v>
      </c>
      <c r="P28" s="19">
        <v>67430750</v>
      </c>
      <c r="Q28" s="20">
        <v>73550950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>
        <v>500000</v>
      </c>
      <c r="D31" s="19">
        <v>500000</v>
      </c>
      <c r="E31" s="19">
        <v>500000</v>
      </c>
      <c r="F31" s="19">
        <v>500000</v>
      </c>
      <c r="G31" s="19">
        <v>500000</v>
      </c>
      <c r="H31" s="19">
        <v>500000</v>
      </c>
      <c r="I31" s="19">
        <v>500000</v>
      </c>
      <c r="J31" s="19">
        <v>500000</v>
      </c>
      <c r="K31" s="19">
        <v>500000</v>
      </c>
      <c r="L31" s="19">
        <v>500000</v>
      </c>
      <c r="M31" s="19">
        <v>500000</v>
      </c>
      <c r="N31" s="20">
        <v>500000</v>
      </c>
      <c r="O31" s="21">
        <v>6000000</v>
      </c>
      <c r="P31" s="19">
        <v>6000000</v>
      </c>
      <c r="Q31" s="22">
        <v>7000000</v>
      </c>
    </row>
    <row r="32" spans="1:17" ht="13.5">
      <c r="A32" s="54" t="s">
        <v>50</v>
      </c>
      <c r="B32" s="2"/>
      <c r="C32" s="30">
        <f>SUM(C28:C31)</f>
        <v>5290216</v>
      </c>
      <c r="D32" s="30">
        <f>SUM(D28:D31)</f>
        <v>5290216</v>
      </c>
      <c r="E32" s="30">
        <f>SUM(E28:E31)</f>
        <v>5290216</v>
      </c>
      <c r="F32" s="30">
        <f>SUM(F28:F31)</f>
        <v>5290216</v>
      </c>
      <c r="G32" s="30">
        <f aca="true" t="shared" si="5" ref="G32:Q32">SUM(G28:G31)</f>
        <v>5290216</v>
      </c>
      <c r="H32" s="30">
        <f t="shared" si="5"/>
        <v>5290216</v>
      </c>
      <c r="I32" s="30">
        <f>SUM(I28:I31)</f>
        <v>5290216</v>
      </c>
      <c r="J32" s="30">
        <f>SUM(J28:J31)</f>
        <v>5290216</v>
      </c>
      <c r="K32" s="30">
        <f>SUM(K28:K31)</f>
        <v>5290216</v>
      </c>
      <c r="L32" s="30">
        <f>SUM(L28:L31)</f>
        <v>5290216</v>
      </c>
      <c r="M32" s="30">
        <f t="shared" si="5"/>
        <v>5290216</v>
      </c>
      <c r="N32" s="31">
        <f t="shared" si="5"/>
        <v>5290124</v>
      </c>
      <c r="O32" s="32">
        <f t="shared" si="5"/>
        <v>63482500</v>
      </c>
      <c r="P32" s="30">
        <f t="shared" si="5"/>
        <v>73430750</v>
      </c>
      <c r="Q32" s="33">
        <f t="shared" si="5"/>
        <v>80550950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16667</v>
      </c>
      <c r="D34" s="19">
        <v>16667</v>
      </c>
      <c r="E34" s="19">
        <v>16667</v>
      </c>
      <c r="F34" s="19">
        <v>16667</v>
      </c>
      <c r="G34" s="19">
        <v>16667</v>
      </c>
      <c r="H34" s="19">
        <v>16667</v>
      </c>
      <c r="I34" s="19">
        <v>16667</v>
      </c>
      <c r="J34" s="19">
        <v>16667</v>
      </c>
      <c r="K34" s="19">
        <v>16667</v>
      </c>
      <c r="L34" s="19">
        <v>16667</v>
      </c>
      <c r="M34" s="19">
        <v>16667</v>
      </c>
      <c r="N34" s="20">
        <v>16663</v>
      </c>
      <c r="O34" s="21">
        <v>200000</v>
      </c>
      <c r="P34" s="19">
        <v>600000</v>
      </c>
      <c r="Q34" s="22"/>
    </row>
    <row r="35" spans="1:17" ht="13.5">
      <c r="A35" s="55" t="s">
        <v>52</v>
      </c>
      <c r="B35" s="2"/>
      <c r="C35" s="19">
        <v>487506</v>
      </c>
      <c r="D35" s="19">
        <v>487506</v>
      </c>
      <c r="E35" s="19">
        <v>487506</v>
      </c>
      <c r="F35" s="19">
        <v>487506</v>
      </c>
      <c r="G35" s="19">
        <v>487506</v>
      </c>
      <c r="H35" s="19">
        <v>487506</v>
      </c>
      <c r="I35" s="19">
        <v>487506</v>
      </c>
      <c r="J35" s="19">
        <v>487506</v>
      </c>
      <c r="K35" s="19">
        <v>487506</v>
      </c>
      <c r="L35" s="19">
        <v>487506</v>
      </c>
      <c r="M35" s="19">
        <v>487506</v>
      </c>
      <c r="N35" s="20">
        <v>487434</v>
      </c>
      <c r="O35" s="21">
        <v>5850000</v>
      </c>
      <c r="P35" s="19">
        <v>5205000</v>
      </c>
      <c r="Q35" s="22">
        <v>4440250</v>
      </c>
    </row>
    <row r="36" spans="1:17" ht="13.5">
      <c r="A36" s="56" t="s">
        <v>53</v>
      </c>
      <c r="B36" s="6"/>
      <c r="C36" s="57">
        <f>SUM(C32:C35)</f>
        <v>5794389</v>
      </c>
      <c r="D36" s="57">
        <f>SUM(D32:D35)</f>
        <v>5794389</v>
      </c>
      <c r="E36" s="57">
        <f>SUM(E32:E35)</f>
        <v>5794389</v>
      </c>
      <c r="F36" s="57">
        <f>SUM(F32:F35)</f>
        <v>5794389</v>
      </c>
      <c r="G36" s="57">
        <f aca="true" t="shared" si="6" ref="G36:Q36">SUM(G32:G35)</f>
        <v>5794389</v>
      </c>
      <c r="H36" s="57">
        <f t="shared" si="6"/>
        <v>5794389</v>
      </c>
      <c r="I36" s="57">
        <f>SUM(I32:I35)</f>
        <v>5794389</v>
      </c>
      <c r="J36" s="57">
        <f>SUM(J32:J35)</f>
        <v>5794389</v>
      </c>
      <c r="K36" s="57">
        <f>SUM(K32:K35)</f>
        <v>5794389</v>
      </c>
      <c r="L36" s="57">
        <f>SUM(L32:L35)</f>
        <v>5794389</v>
      </c>
      <c r="M36" s="57">
        <f t="shared" si="6"/>
        <v>5794389</v>
      </c>
      <c r="N36" s="58">
        <f t="shared" si="6"/>
        <v>5794221</v>
      </c>
      <c r="O36" s="59">
        <f t="shared" si="6"/>
        <v>69532500</v>
      </c>
      <c r="P36" s="57">
        <f t="shared" si="6"/>
        <v>79235750</v>
      </c>
      <c r="Q36" s="60">
        <f t="shared" si="6"/>
        <v>84991200</v>
      </c>
    </row>
    <row r="37" spans="1:17" ht="13.5">
      <c r="A37" s="9" t="s">
        <v>81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82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224997</v>
      </c>
      <c r="D5" s="16">
        <f>SUM(D6:D8)</f>
        <v>224997</v>
      </c>
      <c r="E5" s="16">
        <f>SUM(E6:E8)</f>
        <v>224997</v>
      </c>
      <c r="F5" s="16">
        <f>SUM(F6:F8)</f>
        <v>224997</v>
      </c>
      <c r="G5" s="16">
        <f aca="true" t="shared" si="0" ref="G5:Q5">SUM(G6:G8)</f>
        <v>224997</v>
      </c>
      <c r="H5" s="16">
        <f t="shared" si="0"/>
        <v>224997</v>
      </c>
      <c r="I5" s="16">
        <f>SUM(I6:I8)</f>
        <v>224997</v>
      </c>
      <c r="J5" s="16">
        <f>SUM(J6:J8)</f>
        <v>224997</v>
      </c>
      <c r="K5" s="16">
        <f>SUM(K6:K8)</f>
        <v>224997</v>
      </c>
      <c r="L5" s="16">
        <f>SUM(L6:L8)</f>
        <v>224997</v>
      </c>
      <c r="M5" s="16">
        <f t="shared" si="0"/>
        <v>224997</v>
      </c>
      <c r="N5" s="17">
        <f>SUM(N6:N8)</f>
        <v>225033</v>
      </c>
      <c r="O5" s="18">
        <f t="shared" si="0"/>
        <v>2700000</v>
      </c>
      <c r="P5" s="16">
        <f t="shared" si="0"/>
        <v>3903000</v>
      </c>
      <c r="Q5" s="17">
        <f t="shared" si="0"/>
        <v>2503000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224997</v>
      </c>
      <c r="D7" s="23">
        <v>224997</v>
      </c>
      <c r="E7" s="23">
        <v>224997</v>
      </c>
      <c r="F7" s="23">
        <v>224997</v>
      </c>
      <c r="G7" s="23">
        <v>224997</v>
      </c>
      <c r="H7" s="23">
        <v>224997</v>
      </c>
      <c r="I7" s="23">
        <v>224997</v>
      </c>
      <c r="J7" s="23">
        <v>224997</v>
      </c>
      <c r="K7" s="23">
        <v>224997</v>
      </c>
      <c r="L7" s="23">
        <v>224997</v>
      </c>
      <c r="M7" s="23">
        <v>224997</v>
      </c>
      <c r="N7" s="24">
        <v>225033</v>
      </c>
      <c r="O7" s="25">
        <v>2700000</v>
      </c>
      <c r="P7" s="23">
        <v>3903000</v>
      </c>
      <c r="Q7" s="26">
        <v>2503000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183333</v>
      </c>
      <c r="D9" s="16">
        <f>SUM(D10:D14)</f>
        <v>183333</v>
      </c>
      <c r="E9" s="16">
        <f>SUM(E10:E14)</f>
        <v>183333</v>
      </c>
      <c r="F9" s="16">
        <f>SUM(F10:F14)</f>
        <v>183333</v>
      </c>
      <c r="G9" s="16">
        <f aca="true" t="shared" si="1" ref="G9:Q9">SUM(G10:G14)</f>
        <v>183333</v>
      </c>
      <c r="H9" s="16">
        <f t="shared" si="1"/>
        <v>183333</v>
      </c>
      <c r="I9" s="16">
        <f>SUM(I10:I14)</f>
        <v>183333</v>
      </c>
      <c r="J9" s="16">
        <f>SUM(J10:J14)</f>
        <v>183333</v>
      </c>
      <c r="K9" s="16">
        <f>SUM(K10:K14)</f>
        <v>183333</v>
      </c>
      <c r="L9" s="16">
        <f>SUM(L10:L14)</f>
        <v>183333</v>
      </c>
      <c r="M9" s="16">
        <f t="shared" si="1"/>
        <v>183333</v>
      </c>
      <c r="N9" s="17">
        <f>SUM(N10:N14)</f>
        <v>183337</v>
      </c>
      <c r="O9" s="27">
        <f t="shared" si="1"/>
        <v>2200000</v>
      </c>
      <c r="P9" s="16">
        <f t="shared" si="1"/>
        <v>200000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>
        <v>175000</v>
      </c>
      <c r="D11" s="19">
        <v>175000</v>
      </c>
      <c r="E11" s="19">
        <v>175000</v>
      </c>
      <c r="F11" s="19">
        <v>175000</v>
      </c>
      <c r="G11" s="19">
        <v>175000</v>
      </c>
      <c r="H11" s="19">
        <v>175000</v>
      </c>
      <c r="I11" s="19">
        <v>175000</v>
      </c>
      <c r="J11" s="19">
        <v>175000</v>
      </c>
      <c r="K11" s="19">
        <v>175000</v>
      </c>
      <c r="L11" s="19">
        <v>175000</v>
      </c>
      <c r="M11" s="19">
        <v>175000</v>
      </c>
      <c r="N11" s="20">
        <v>175000</v>
      </c>
      <c r="O11" s="21">
        <v>2100000</v>
      </c>
      <c r="P11" s="19"/>
      <c r="Q11" s="22"/>
    </row>
    <row r="12" spans="1:17" ht="13.5">
      <c r="A12" s="3" t="s">
        <v>30</v>
      </c>
      <c r="B12" s="2"/>
      <c r="C12" s="19">
        <v>8333</v>
      </c>
      <c r="D12" s="19">
        <v>8333</v>
      </c>
      <c r="E12" s="19">
        <v>8333</v>
      </c>
      <c r="F12" s="19">
        <v>8333</v>
      </c>
      <c r="G12" s="19">
        <v>8333</v>
      </c>
      <c r="H12" s="19">
        <v>8333</v>
      </c>
      <c r="I12" s="19">
        <v>8333</v>
      </c>
      <c r="J12" s="19">
        <v>8333</v>
      </c>
      <c r="K12" s="19">
        <v>8333</v>
      </c>
      <c r="L12" s="19">
        <v>8333</v>
      </c>
      <c r="M12" s="19">
        <v>8333</v>
      </c>
      <c r="N12" s="20">
        <v>8337</v>
      </c>
      <c r="O12" s="21">
        <v>100000</v>
      </c>
      <c r="P12" s="19">
        <v>200000</v>
      </c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4211769</v>
      </c>
      <c r="D19" s="16">
        <f>SUM(D20:D23)</f>
        <v>4211769</v>
      </c>
      <c r="E19" s="16">
        <f>SUM(E20:E23)</f>
        <v>4211769</v>
      </c>
      <c r="F19" s="16">
        <f>SUM(F20:F23)</f>
        <v>4211769</v>
      </c>
      <c r="G19" s="16">
        <f aca="true" t="shared" si="3" ref="G19:Q19">SUM(G20:G23)</f>
        <v>4211769</v>
      </c>
      <c r="H19" s="16">
        <f t="shared" si="3"/>
        <v>4211769</v>
      </c>
      <c r="I19" s="16">
        <f>SUM(I20:I23)</f>
        <v>4211769</v>
      </c>
      <c r="J19" s="16">
        <f>SUM(J20:J23)</f>
        <v>4211769</v>
      </c>
      <c r="K19" s="16">
        <f>SUM(K20:K23)</f>
        <v>4211769</v>
      </c>
      <c r="L19" s="16">
        <f>SUM(L20:L23)</f>
        <v>4211769</v>
      </c>
      <c r="M19" s="16">
        <f t="shared" si="3"/>
        <v>4211769</v>
      </c>
      <c r="N19" s="17">
        <f>SUM(N20:N23)</f>
        <v>4211812</v>
      </c>
      <c r="O19" s="27">
        <f t="shared" si="3"/>
        <v>50541271</v>
      </c>
      <c r="P19" s="16">
        <f t="shared" si="3"/>
        <v>43761285</v>
      </c>
      <c r="Q19" s="28">
        <f t="shared" si="3"/>
        <v>45754992</v>
      </c>
    </row>
    <row r="20" spans="1:17" ht="13.5">
      <c r="A20" s="3" t="s">
        <v>38</v>
      </c>
      <c r="B20" s="2"/>
      <c r="C20" s="19">
        <v>416666</v>
      </c>
      <c r="D20" s="19">
        <v>416666</v>
      </c>
      <c r="E20" s="19">
        <v>416666</v>
      </c>
      <c r="F20" s="19">
        <v>416666</v>
      </c>
      <c r="G20" s="19">
        <v>416666</v>
      </c>
      <c r="H20" s="19">
        <v>416666</v>
      </c>
      <c r="I20" s="19">
        <v>416666</v>
      </c>
      <c r="J20" s="19">
        <v>416666</v>
      </c>
      <c r="K20" s="19">
        <v>416666</v>
      </c>
      <c r="L20" s="19">
        <v>416666</v>
      </c>
      <c r="M20" s="19">
        <v>416666</v>
      </c>
      <c r="N20" s="20">
        <v>416674</v>
      </c>
      <c r="O20" s="21">
        <v>5000000</v>
      </c>
      <c r="P20" s="19">
        <v>3748500</v>
      </c>
      <c r="Q20" s="22">
        <v>646992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>
        <v>3795103</v>
      </c>
      <c r="D22" s="23">
        <v>3795103</v>
      </c>
      <c r="E22" s="23">
        <v>3795103</v>
      </c>
      <c r="F22" s="23">
        <v>3795103</v>
      </c>
      <c r="G22" s="23">
        <v>3795103</v>
      </c>
      <c r="H22" s="23">
        <v>3795103</v>
      </c>
      <c r="I22" s="23">
        <v>3795103</v>
      </c>
      <c r="J22" s="23">
        <v>3795103</v>
      </c>
      <c r="K22" s="23">
        <v>3795103</v>
      </c>
      <c r="L22" s="23">
        <v>3795103</v>
      </c>
      <c r="M22" s="23">
        <v>3795103</v>
      </c>
      <c r="N22" s="24">
        <v>3795138</v>
      </c>
      <c r="O22" s="25">
        <v>45541271</v>
      </c>
      <c r="P22" s="23">
        <v>40012785</v>
      </c>
      <c r="Q22" s="26">
        <v>45108000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4620099</v>
      </c>
      <c r="D25" s="47">
        <f>+D5+D9+D15+D19+D24</f>
        <v>4620099</v>
      </c>
      <c r="E25" s="47">
        <f>+E5+E9+E15+E19+E24</f>
        <v>4620099</v>
      </c>
      <c r="F25" s="47">
        <f>+F5+F9+F15+F19+F24</f>
        <v>4620099</v>
      </c>
      <c r="G25" s="47">
        <f aca="true" t="shared" si="4" ref="G25:Q25">+G5+G9+G15+G19+G24</f>
        <v>4620099</v>
      </c>
      <c r="H25" s="47">
        <f t="shared" si="4"/>
        <v>4620099</v>
      </c>
      <c r="I25" s="47">
        <f>+I5+I9+I15+I19+I24</f>
        <v>4620099</v>
      </c>
      <c r="J25" s="47">
        <f>+J5+J9+J15+J19+J24</f>
        <v>4620099</v>
      </c>
      <c r="K25" s="47">
        <f>+K5+K9+K15+K19+K24</f>
        <v>4620099</v>
      </c>
      <c r="L25" s="47">
        <f>+L5+L9+L15+L19+L24</f>
        <v>4620099</v>
      </c>
      <c r="M25" s="47">
        <f t="shared" si="4"/>
        <v>4620099</v>
      </c>
      <c r="N25" s="48">
        <f t="shared" si="4"/>
        <v>4620182</v>
      </c>
      <c r="O25" s="49">
        <f t="shared" si="4"/>
        <v>55441271</v>
      </c>
      <c r="P25" s="47">
        <f t="shared" si="4"/>
        <v>47864285</v>
      </c>
      <c r="Q25" s="50">
        <f t="shared" si="4"/>
        <v>48257992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2782786</v>
      </c>
      <c r="D28" s="19">
        <v>2782786</v>
      </c>
      <c r="E28" s="19">
        <v>2782786</v>
      </c>
      <c r="F28" s="19">
        <v>2782786</v>
      </c>
      <c r="G28" s="19">
        <v>2782786</v>
      </c>
      <c r="H28" s="19">
        <v>2782786</v>
      </c>
      <c r="I28" s="19">
        <v>2782786</v>
      </c>
      <c r="J28" s="19">
        <v>2782786</v>
      </c>
      <c r="K28" s="19">
        <v>2782786</v>
      </c>
      <c r="L28" s="19">
        <v>2782786</v>
      </c>
      <c r="M28" s="19">
        <v>2782786</v>
      </c>
      <c r="N28" s="20">
        <v>2782804</v>
      </c>
      <c r="O28" s="29">
        <v>33393450</v>
      </c>
      <c r="P28" s="19">
        <v>35121500</v>
      </c>
      <c r="Q28" s="20">
        <v>37608000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2782786</v>
      </c>
      <c r="D32" s="30">
        <f>SUM(D28:D31)</f>
        <v>2782786</v>
      </c>
      <c r="E32" s="30">
        <f>SUM(E28:E31)</f>
        <v>2782786</v>
      </c>
      <c r="F32" s="30">
        <f>SUM(F28:F31)</f>
        <v>2782786</v>
      </c>
      <c r="G32" s="30">
        <f aca="true" t="shared" si="5" ref="G32:Q32">SUM(G28:G31)</f>
        <v>2782786</v>
      </c>
      <c r="H32" s="30">
        <f t="shared" si="5"/>
        <v>2782786</v>
      </c>
      <c r="I32" s="30">
        <f>SUM(I28:I31)</f>
        <v>2782786</v>
      </c>
      <c r="J32" s="30">
        <f>SUM(J28:J31)</f>
        <v>2782786</v>
      </c>
      <c r="K32" s="30">
        <f>SUM(K28:K31)</f>
        <v>2782786</v>
      </c>
      <c r="L32" s="30">
        <f>SUM(L28:L31)</f>
        <v>2782786</v>
      </c>
      <c r="M32" s="30">
        <f t="shared" si="5"/>
        <v>2782786</v>
      </c>
      <c r="N32" s="31">
        <f t="shared" si="5"/>
        <v>2782804</v>
      </c>
      <c r="O32" s="32">
        <f t="shared" si="5"/>
        <v>33393450</v>
      </c>
      <c r="P32" s="30">
        <f t="shared" si="5"/>
        <v>35121500</v>
      </c>
      <c r="Q32" s="33">
        <f t="shared" si="5"/>
        <v>37608000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1837313</v>
      </c>
      <c r="D35" s="19">
        <v>1837313</v>
      </c>
      <c r="E35" s="19">
        <v>1837313</v>
      </c>
      <c r="F35" s="19">
        <v>1837313</v>
      </c>
      <c r="G35" s="19">
        <v>1837313</v>
      </c>
      <c r="H35" s="19">
        <v>1837313</v>
      </c>
      <c r="I35" s="19">
        <v>1837313</v>
      </c>
      <c r="J35" s="19">
        <v>1837313</v>
      </c>
      <c r="K35" s="19">
        <v>1837313</v>
      </c>
      <c r="L35" s="19">
        <v>1837313</v>
      </c>
      <c r="M35" s="19">
        <v>1837313</v>
      </c>
      <c r="N35" s="20">
        <v>1837378</v>
      </c>
      <c r="O35" s="21">
        <v>22047821</v>
      </c>
      <c r="P35" s="19">
        <v>12742785</v>
      </c>
      <c r="Q35" s="22">
        <v>10649992</v>
      </c>
    </row>
    <row r="36" spans="1:17" ht="13.5">
      <c r="A36" s="56" t="s">
        <v>53</v>
      </c>
      <c r="B36" s="6"/>
      <c r="C36" s="57">
        <f>SUM(C32:C35)</f>
        <v>4620099</v>
      </c>
      <c r="D36" s="57">
        <f>SUM(D32:D35)</f>
        <v>4620099</v>
      </c>
      <c r="E36" s="57">
        <f>SUM(E32:E35)</f>
        <v>4620099</v>
      </c>
      <c r="F36" s="57">
        <f>SUM(F32:F35)</f>
        <v>4620099</v>
      </c>
      <c r="G36" s="57">
        <f aca="true" t="shared" si="6" ref="G36:Q36">SUM(G32:G35)</f>
        <v>4620099</v>
      </c>
      <c r="H36" s="57">
        <f t="shared" si="6"/>
        <v>4620099</v>
      </c>
      <c r="I36" s="57">
        <f>SUM(I32:I35)</f>
        <v>4620099</v>
      </c>
      <c r="J36" s="57">
        <f>SUM(J32:J35)</f>
        <v>4620099</v>
      </c>
      <c r="K36" s="57">
        <f>SUM(K32:K35)</f>
        <v>4620099</v>
      </c>
      <c r="L36" s="57">
        <f>SUM(L32:L35)</f>
        <v>4620099</v>
      </c>
      <c r="M36" s="57">
        <f t="shared" si="6"/>
        <v>4620099</v>
      </c>
      <c r="N36" s="58">
        <f t="shared" si="6"/>
        <v>4620182</v>
      </c>
      <c r="O36" s="59">
        <f t="shared" si="6"/>
        <v>55441271</v>
      </c>
      <c r="P36" s="57">
        <f t="shared" si="6"/>
        <v>47864285</v>
      </c>
      <c r="Q36" s="60">
        <f t="shared" si="6"/>
        <v>48257992</v>
      </c>
    </row>
    <row r="37" spans="1:17" ht="13.5">
      <c r="A37" s="9" t="s">
        <v>81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82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8689592</v>
      </c>
      <c r="D5" s="16">
        <f>SUM(D6:D8)</f>
        <v>8689592</v>
      </c>
      <c r="E5" s="16">
        <f>SUM(E6:E8)</f>
        <v>8689592</v>
      </c>
      <c r="F5" s="16">
        <f>SUM(F6:F8)</f>
        <v>8689592</v>
      </c>
      <c r="G5" s="16">
        <f aca="true" t="shared" si="0" ref="G5:Q5">SUM(G6:G8)</f>
        <v>8689592</v>
      </c>
      <c r="H5" s="16">
        <f t="shared" si="0"/>
        <v>8689592</v>
      </c>
      <c r="I5" s="16">
        <f>SUM(I6:I8)</f>
        <v>8689592</v>
      </c>
      <c r="J5" s="16">
        <f>SUM(J6:J8)</f>
        <v>8689592</v>
      </c>
      <c r="K5" s="16">
        <f>SUM(K6:K8)</f>
        <v>8689592</v>
      </c>
      <c r="L5" s="16">
        <f>SUM(L6:L8)</f>
        <v>8689592</v>
      </c>
      <c r="M5" s="16">
        <f t="shared" si="0"/>
        <v>8689592</v>
      </c>
      <c r="N5" s="17">
        <f>SUM(N6:N8)</f>
        <v>8689592</v>
      </c>
      <c r="O5" s="18">
        <f t="shared" si="0"/>
        <v>104275104</v>
      </c>
      <c r="P5" s="16">
        <f t="shared" si="0"/>
        <v>84768012</v>
      </c>
      <c r="Q5" s="17">
        <f t="shared" si="0"/>
        <v>166628856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8689592</v>
      </c>
      <c r="D7" s="23">
        <v>8689592</v>
      </c>
      <c r="E7" s="23">
        <v>8689592</v>
      </c>
      <c r="F7" s="23">
        <v>8689592</v>
      </c>
      <c r="G7" s="23">
        <v>8689592</v>
      </c>
      <c r="H7" s="23">
        <v>8689592</v>
      </c>
      <c r="I7" s="23">
        <v>8689592</v>
      </c>
      <c r="J7" s="23">
        <v>8689592</v>
      </c>
      <c r="K7" s="23">
        <v>8689592</v>
      </c>
      <c r="L7" s="23">
        <v>8689592</v>
      </c>
      <c r="M7" s="23">
        <v>8689592</v>
      </c>
      <c r="N7" s="24">
        <v>8689592</v>
      </c>
      <c r="O7" s="25">
        <v>104275104</v>
      </c>
      <c r="P7" s="23">
        <v>84768012</v>
      </c>
      <c r="Q7" s="26">
        <v>166628856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6654927</v>
      </c>
      <c r="D9" s="16">
        <f>SUM(D10:D14)</f>
        <v>6654927</v>
      </c>
      <c r="E9" s="16">
        <f>SUM(E10:E14)</f>
        <v>6654927</v>
      </c>
      <c r="F9" s="16">
        <f>SUM(F10:F14)</f>
        <v>6654927</v>
      </c>
      <c r="G9" s="16">
        <f aca="true" t="shared" si="1" ref="G9:Q9">SUM(G10:G14)</f>
        <v>6654927</v>
      </c>
      <c r="H9" s="16">
        <f t="shared" si="1"/>
        <v>6654927</v>
      </c>
      <c r="I9" s="16">
        <f>SUM(I10:I14)</f>
        <v>6654927</v>
      </c>
      <c r="J9" s="16">
        <f>SUM(J10:J14)</f>
        <v>6654927</v>
      </c>
      <c r="K9" s="16">
        <f>SUM(K10:K14)</f>
        <v>6654927</v>
      </c>
      <c r="L9" s="16">
        <f>SUM(L10:L14)</f>
        <v>6654927</v>
      </c>
      <c r="M9" s="16">
        <f t="shared" si="1"/>
        <v>6654927</v>
      </c>
      <c r="N9" s="17">
        <f>SUM(N10:N14)</f>
        <v>6654927</v>
      </c>
      <c r="O9" s="27">
        <f t="shared" si="1"/>
        <v>79859124</v>
      </c>
      <c r="P9" s="16">
        <f t="shared" si="1"/>
        <v>54760248</v>
      </c>
      <c r="Q9" s="28">
        <f t="shared" si="1"/>
        <v>62276952</v>
      </c>
    </row>
    <row r="10" spans="1:17" ht="13.5">
      <c r="A10" s="3" t="s">
        <v>28</v>
      </c>
      <c r="B10" s="2"/>
      <c r="C10" s="19">
        <v>864928</v>
      </c>
      <c r="D10" s="19">
        <v>864928</v>
      </c>
      <c r="E10" s="19">
        <v>864928</v>
      </c>
      <c r="F10" s="19">
        <v>864928</v>
      </c>
      <c r="G10" s="19">
        <v>864928</v>
      </c>
      <c r="H10" s="19">
        <v>864928</v>
      </c>
      <c r="I10" s="19">
        <v>864928</v>
      </c>
      <c r="J10" s="19">
        <v>864928</v>
      </c>
      <c r="K10" s="19">
        <v>864928</v>
      </c>
      <c r="L10" s="19">
        <v>864928</v>
      </c>
      <c r="M10" s="19">
        <v>864928</v>
      </c>
      <c r="N10" s="20">
        <v>864928</v>
      </c>
      <c r="O10" s="21">
        <v>10379136</v>
      </c>
      <c r="P10" s="19">
        <v>15905004</v>
      </c>
      <c r="Q10" s="22">
        <v>19874856</v>
      </c>
    </row>
    <row r="11" spans="1:17" ht="13.5">
      <c r="A11" s="3" t="s">
        <v>29</v>
      </c>
      <c r="B11" s="2"/>
      <c r="C11" s="19">
        <v>5789999</v>
      </c>
      <c r="D11" s="19">
        <v>5789999</v>
      </c>
      <c r="E11" s="19">
        <v>5789999</v>
      </c>
      <c r="F11" s="19">
        <v>5789999</v>
      </c>
      <c r="G11" s="19">
        <v>5789999</v>
      </c>
      <c r="H11" s="19">
        <v>5789999</v>
      </c>
      <c r="I11" s="19">
        <v>5789999</v>
      </c>
      <c r="J11" s="19">
        <v>5789999</v>
      </c>
      <c r="K11" s="19">
        <v>5789999</v>
      </c>
      <c r="L11" s="19">
        <v>5789999</v>
      </c>
      <c r="M11" s="19">
        <v>5789999</v>
      </c>
      <c r="N11" s="20">
        <v>5789999</v>
      </c>
      <c r="O11" s="21">
        <v>69479988</v>
      </c>
      <c r="P11" s="19">
        <v>38855244</v>
      </c>
      <c r="Q11" s="22">
        <v>42402096</v>
      </c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58231278</v>
      </c>
      <c r="D15" s="16">
        <f>SUM(D16:D18)</f>
        <v>58231278</v>
      </c>
      <c r="E15" s="16">
        <f>SUM(E16:E18)</f>
        <v>58231278</v>
      </c>
      <c r="F15" s="16">
        <f>SUM(F16:F18)</f>
        <v>58231278</v>
      </c>
      <c r="G15" s="16">
        <f aca="true" t="shared" si="2" ref="G15:Q15">SUM(G16:G18)</f>
        <v>58231278</v>
      </c>
      <c r="H15" s="16">
        <f t="shared" si="2"/>
        <v>58231278</v>
      </c>
      <c r="I15" s="16">
        <f>SUM(I16:I18)</f>
        <v>58231278</v>
      </c>
      <c r="J15" s="16">
        <f>SUM(J16:J18)</f>
        <v>58231278</v>
      </c>
      <c r="K15" s="16">
        <f>SUM(K16:K18)</f>
        <v>58231278</v>
      </c>
      <c r="L15" s="16">
        <f>SUM(L16:L18)</f>
        <v>58231278</v>
      </c>
      <c r="M15" s="16">
        <f t="shared" si="2"/>
        <v>58231278</v>
      </c>
      <c r="N15" s="17">
        <f>SUM(N16:N18)</f>
        <v>58231278</v>
      </c>
      <c r="O15" s="27">
        <f t="shared" si="2"/>
        <v>698775336</v>
      </c>
      <c r="P15" s="16">
        <f t="shared" si="2"/>
        <v>468681312</v>
      </c>
      <c r="Q15" s="28">
        <f t="shared" si="2"/>
        <v>550267872</v>
      </c>
    </row>
    <row r="16" spans="1:17" ht="13.5">
      <c r="A16" s="3" t="s">
        <v>34</v>
      </c>
      <c r="B16" s="2"/>
      <c r="C16" s="19">
        <v>1236543</v>
      </c>
      <c r="D16" s="19">
        <v>1236543</v>
      </c>
      <c r="E16" s="19">
        <v>1236543</v>
      </c>
      <c r="F16" s="19">
        <v>1236543</v>
      </c>
      <c r="G16" s="19">
        <v>1236543</v>
      </c>
      <c r="H16" s="19">
        <v>1236543</v>
      </c>
      <c r="I16" s="19">
        <v>1236543</v>
      </c>
      <c r="J16" s="19">
        <v>1236543</v>
      </c>
      <c r="K16" s="19">
        <v>1236543</v>
      </c>
      <c r="L16" s="19">
        <v>1236543</v>
      </c>
      <c r="M16" s="19">
        <v>1236543</v>
      </c>
      <c r="N16" s="20">
        <v>1236543</v>
      </c>
      <c r="O16" s="21">
        <v>14838516</v>
      </c>
      <c r="P16" s="19">
        <v>28525212</v>
      </c>
      <c r="Q16" s="22">
        <v>24479232</v>
      </c>
    </row>
    <row r="17" spans="1:17" ht="13.5">
      <c r="A17" s="3" t="s">
        <v>35</v>
      </c>
      <c r="B17" s="2"/>
      <c r="C17" s="19">
        <v>56994735</v>
      </c>
      <c r="D17" s="19">
        <v>56994735</v>
      </c>
      <c r="E17" s="19">
        <v>56994735</v>
      </c>
      <c r="F17" s="19">
        <v>56994735</v>
      </c>
      <c r="G17" s="19">
        <v>56994735</v>
      </c>
      <c r="H17" s="19">
        <v>56994735</v>
      </c>
      <c r="I17" s="19">
        <v>56994735</v>
      </c>
      <c r="J17" s="19">
        <v>56994735</v>
      </c>
      <c r="K17" s="19">
        <v>56994735</v>
      </c>
      <c r="L17" s="19">
        <v>56994735</v>
      </c>
      <c r="M17" s="19">
        <v>56994735</v>
      </c>
      <c r="N17" s="20">
        <v>56994735</v>
      </c>
      <c r="O17" s="21">
        <v>683936820</v>
      </c>
      <c r="P17" s="19">
        <v>440156100</v>
      </c>
      <c r="Q17" s="22">
        <v>525788640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83856378</v>
      </c>
      <c r="D19" s="16">
        <f>SUM(D20:D23)</f>
        <v>83856378</v>
      </c>
      <c r="E19" s="16">
        <f>SUM(E20:E23)</f>
        <v>83856378</v>
      </c>
      <c r="F19" s="16">
        <f>SUM(F20:F23)</f>
        <v>83856378</v>
      </c>
      <c r="G19" s="16">
        <f aca="true" t="shared" si="3" ref="G19:Q19">SUM(G20:G23)</f>
        <v>83856378</v>
      </c>
      <c r="H19" s="16">
        <f t="shared" si="3"/>
        <v>83856378</v>
      </c>
      <c r="I19" s="16">
        <f>SUM(I20:I23)</f>
        <v>83856378</v>
      </c>
      <c r="J19" s="16">
        <f>SUM(J20:J23)</f>
        <v>83856378</v>
      </c>
      <c r="K19" s="16">
        <f>SUM(K20:K23)</f>
        <v>83856378</v>
      </c>
      <c r="L19" s="16">
        <f>SUM(L20:L23)</f>
        <v>83856378</v>
      </c>
      <c r="M19" s="16">
        <f t="shared" si="3"/>
        <v>83856378</v>
      </c>
      <c r="N19" s="17">
        <f>SUM(N20:N23)</f>
        <v>83856382</v>
      </c>
      <c r="O19" s="27">
        <f t="shared" si="3"/>
        <v>1006276540</v>
      </c>
      <c r="P19" s="16">
        <f t="shared" si="3"/>
        <v>976652652</v>
      </c>
      <c r="Q19" s="28">
        <f t="shared" si="3"/>
        <v>522463440</v>
      </c>
    </row>
    <row r="20" spans="1:17" ht="13.5">
      <c r="A20" s="3" t="s">
        <v>38</v>
      </c>
      <c r="B20" s="2"/>
      <c r="C20" s="19">
        <v>5187291</v>
      </c>
      <c r="D20" s="19">
        <v>5187291</v>
      </c>
      <c r="E20" s="19">
        <v>5187291</v>
      </c>
      <c r="F20" s="19">
        <v>5187291</v>
      </c>
      <c r="G20" s="19">
        <v>5187291</v>
      </c>
      <c r="H20" s="19">
        <v>5187291</v>
      </c>
      <c r="I20" s="19">
        <v>5187291</v>
      </c>
      <c r="J20" s="19">
        <v>5187291</v>
      </c>
      <c r="K20" s="19">
        <v>5187291</v>
      </c>
      <c r="L20" s="19">
        <v>5187291</v>
      </c>
      <c r="M20" s="19">
        <v>5187291</v>
      </c>
      <c r="N20" s="20">
        <v>5187295</v>
      </c>
      <c r="O20" s="21">
        <v>62247496</v>
      </c>
      <c r="P20" s="19">
        <v>89106540</v>
      </c>
      <c r="Q20" s="22">
        <v>99280488</v>
      </c>
    </row>
    <row r="21" spans="1:17" ht="13.5">
      <c r="A21" s="3" t="s">
        <v>39</v>
      </c>
      <c r="B21" s="2"/>
      <c r="C21" s="19">
        <v>77054220</v>
      </c>
      <c r="D21" s="19">
        <v>77054220</v>
      </c>
      <c r="E21" s="19">
        <v>77054220</v>
      </c>
      <c r="F21" s="19">
        <v>77054220</v>
      </c>
      <c r="G21" s="19">
        <v>77054220</v>
      </c>
      <c r="H21" s="19">
        <v>77054220</v>
      </c>
      <c r="I21" s="19">
        <v>77054220</v>
      </c>
      <c r="J21" s="19">
        <v>77054220</v>
      </c>
      <c r="K21" s="19">
        <v>77054220</v>
      </c>
      <c r="L21" s="19">
        <v>77054220</v>
      </c>
      <c r="M21" s="19">
        <v>77054220</v>
      </c>
      <c r="N21" s="20">
        <v>77054220</v>
      </c>
      <c r="O21" s="21">
        <v>924650640</v>
      </c>
      <c r="P21" s="19">
        <v>335633592</v>
      </c>
      <c r="Q21" s="22">
        <v>268258102</v>
      </c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>
        <v>540476004</v>
      </c>
      <c r="Q22" s="26">
        <v>151456250</v>
      </c>
    </row>
    <row r="23" spans="1:17" ht="13.5">
      <c r="A23" s="3" t="s">
        <v>41</v>
      </c>
      <c r="B23" s="2"/>
      <c r="C23" s="19">
        <v>1614867</v>
      </c>
      <c r="D23" s="19">
        <v>1614867</v>
      </c>
      <c r="E23" s="19">
        <v>1614867</v>
      </c>
      <c r="F23" s="19">
        <v>1614867</v>
      </c>
      <c r="G23" s="19">
        <v>1614867</v>
      </c>
      <c r="H23" s="19">
        <v>1614867</v>
      </c>
      <c r="I23" s="19">
        <v>1614867</v>
      </c>
      <c r="J23" s="19">
        <v>1614867</v>
      </c>
      <c r="K23" s="19">
        <v>1614867</v>
      </c>
      <c r="L23" s="19">
        <v>1614867</v>
      </c>
      <c r="M23" s="19">
        <v>1614867</v>
      </c>
      <c r="N23" s="20">
        <v>1614867</v>
      </c>
      <c r="O23" s="21">
        <v>19378404</v>
      </c>
      <c r="P23" s="19">
        <v>11436516</v>
      </c>
      <c r="Q23" s="22">
        <v>3468600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157432175</v>
      </c>
      <c r="D25" s="47">
        <f>+D5+D9+D15+D19+D24</f>
        <v>157432175</v>
      </c>
      <c r="E25" s="47">
        <f>+E5+E9+E15+E19+E24</f>
        <v>157432175</v>
      </c>
      <c r="F25" s="47">
        <f>+F5+F9+F15+F19+F24</f>
        <v>157432175</v>
      </c>
      <c r="G25" s="47">
        <f aca="true" t="shared" si="4" ref="G25:Q25">+G5+G9+G15+G19+G24</f>
        <v>157432175</v>
      </c>
      <c r="H25" s="47">
        <f t="shared" si="4"/>
        <v>157432175</v>
      </c>
      <c r="I25" s="47">
        <f>+I5+I9+I15+I19+I24</f>
        <v>157432175</v>
      </c>
      <c r="J25" s="47">
        <f>+J5+J9+J15+J19+J24</f>
        <v>157432175</v>
      </c>
      <c r="K25" s="47">
        <f>+K5+K9+K15+K19+K24</f>
        <v>157432175</v>
      </c>
      <c r="L25" s="47">
        <f>+L5+L9+L15+L19+L24</f>
        <v>157432175</v>
      </c>
      <c r="M25" s="47">
        <f t="shared" si="4"/>
        <v>157432175</v>
      </c>
      <c r="N25" s="48">
        <f t="shared" si="4"/>
        <v>157432179</v>
      </c>
      <c r="O25" s="49">
        <f t="shared" si="4"/>
        <v>1889186104</v>
      </c>
      <c r="P25" s="47">
        <f t="shared" si="4"/>
        <v>1584862224</v>
      </c>
      <c r="Q25" s="50">
        <f t="shared" si="4"/>
        <v>1301637120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108094670</v>
      </c>
      <c r="D28" s="19">
        <v>108094670</v>
      </c>
      <c r="E28" s="19">
        <v>108094670</v>
      </c>
      <c r="F28" s="19">
        <v>108094670</v>
      </c>
      <c r="G28" s="19">
        <v>108094670</v>
      </c>
      <c r="H28" s="19">
        <v>108094670</v>
      </c>
      <c r="I28" s="19">
        <v>108094670</v>
      </c>
      <c r="J28" s="19">
        <v>108094670</v>
      </c>
      <c r="K28" s="19">
        <v>108094670</v>
      </c>
      <c r="L28" s="19">
        <v>108094670</v>
      </c>
      <c r="M28" s="19">
        <v>108094670</v>
      </c>
      <c r="N28" s="20">
        <v>108094674</v>
      </c>
      <c r="O28" s="29">
        <v>1297136044</v>
      </c>
      <c r="P28" s="19">
        <v>1210851996</v>
      </c>
      <c r="Q28" s="20">
        <v>842844324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>
        <v>1166667</v>
      </c>
      <c r="D31" s="19">
        <v>1166667</v>
      </c>
      <c r="E31" s="19">
        <v>1166667</v>
      </c>
      <c r="F31" s="19">
        <v>1166667</v>
      </c>
      <c r="G31" s="19">
        <v>1166667</v>
      </c>
      <c r="H31" s="19">
        <v>1166667</v>
      </c>
      <c r="I31" s="19">
        <v>1166667</v>
      </c>
      <c r="J31" s="19">
        <v>1166667</v>
      </c>
      <c r="K31" s="19">
        <v>1166667</v>
      </c>
      <c r="L31" s="19">
        <v>1166667</v>
      </c>
      <c r="M31" s="19">
        <v>1166667</v>
      </c>
      <c r="N31" s="20">
        <v>1166667</v>
      </c>
      <c r="O31" s="21">
        <v>14000004</v>
      </c>
      <c r="P31" s="19">
        <v>10599996</v>
      </c>
      <c r="Q31" s="22"/>
    </row>
    <row r="32" spans="1:17" ht="13.5">
      <c r="A32" s="54" t="s">
        <v>50</v>
      </c>
      <c r="B32" s="2"/>
      <c r="C32" s="30">
        <f>SUM(C28:C31)</f>
        <v>109261337</v>
      </c>
      <c r="D32" s="30">
        <f>SUM(D28:D31)</f>
        <v>109261337</v>
      </c>
      <c r="E32" s="30">
        <f>SUM(E28:E31)</f>
        <v>109261337</v>
      </c>
      <c r="F32" s="30">
        <f>SUM(F28:F31)</f>
        <v>109261337</v>
      </c>
      <c r="G32" s="30">
        <f aca="true" t="shared" si="5" ref="G32:Q32">SUM(G28:G31)</f>
        <v>109261337</v>
      </c>
      <c r="H32" s="30">
        <f t="shared" si="5"/>
        <v>109261337</v>
      </c>
      <c r="I32" s="30">
        <f>SUM(I28:I31)</f>
        <v>109261337</v>
      </c>
      <c r="J32" s="30">
        <f>SUM(J28:J31)</f>
        <v>109261337</v>
      </c>
      <c r="K32" s="30">
        <f>SUM(K28:K31)</f>
        <v>109261337</v>
      </c>
      <c r="L32" s="30">
        <f>SUM(L28:L31)</f>
        <v>109261337</v>
      </c>
      <c r="M32" s="30">
        <f t="shared" si="5"/>
        <v>109261337</v>
      </c>
      <c r="N32" s="31">
        <f t="shared" si="5"/>
        <v>109261341</v>
      </c>
      <c r="O32" s="32">
        <f t="shared" si="5"/>
        <v>1311136048</v>
      </c>
      <c r="P32" s="30">
        <f t="shared" si="5"/>
        <v>1221451992</v>
      </c>
      <c r="Q32" s="33">
        <f t="shared" si="5"/>
        <v>842844324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29166672</v>
      </c>
      <c r="D34" s="19">
        <v>29166672</v>
      </c>
      <c r="E34" s="19">
        <v>29166672</v>
      </c>
      <c r="F34" s="19">
        <v>29166672</v>
      </c>
      <c r="G34" s="19">
        <v>29166672</v>
      </c>
      <c r="H34" s="19">
        <v>29166672</v>
      </c>
      <c r="I34" s="19">
        <v>29166672</v>
      </c>
      <c r="J34" s="19">
        <v>29166672</v>
      </c>
      <c r="K34" s="19">
        <v>29166672</v>
      </c>
      <c r="L34" s="19">
        <v>29166672</v>
      </c>
      <c r="M34" s="19">
        <v>29166672</v>
      </c>
      <c r="N34" s="20">
        <v>29166672</v>
      </c>
      <c r="O34" s="21">
        <v>350000064</v>
      </c>
      <c r="P34" s="19">
        <v>120200136</v>
      </c>
      <c r="Q34" s="22">
        <v>198000132</v>
      </c>
    </row>
    <row r="35" spans="1:17" ht="13.5">
      <c r="A35" s="55" t="s">
        <v>52</v>
      </c>
      <c r="B35" s="2"/>
      <c r="C35" s="19">
        <v>19004166</v>
      </c>
      <c r="D35" s="19">
        <v>19004166</v>
      </c>
      <c r="E35" s="19">
        <v>19004166</v>
      </c>
      <c r="F35" s="19">
        <v>19004166</v>
      </c>
      <c r="G35" s="19">
        <v>19004166</v>
      </c>
      <c r="H35" s="19">
        <v>19004166</v>
      </c>
      <c r="I35" s="19">
        <v>19004166</v>
      </c>
      <c r="J35" s="19">
        <v>19004166</v>
      </c>
      <c r="K35" s="19">
        <v>19004166</v>
      </c>
      <c r="L35" s="19">
        <v>19004166</v>
      </c>
      <c r="M35" s="19">
        <v>19004166</v>
      </c>
      <c r="N35" s="20">
        <v>19004166</v>
      </c>
      <c r="O35" s="21">
        <v>228049992</v>
      </c>
      <c r="P35" s="19">
        <v>243210096</v>
      </c>
      <c r="Q35" s="22">
        <v>260792664</v>
      </c>
    </row>
    <row r="36" spans="1:17" ht="13.5">
      <c r="A36" s="56" t="s">
        <v>53</v>
      </c>
      <c r="B36" s="6"/>
      <c r="C36" s="57">
        <f>SUM(C32:C35)</f>
        <v>157432175</v>
      </c>
      <c r="D36" s="57">
        <f>SUM(D32:D35)</f>
        <v>157432175</v>
      </c>
      <c r="E36" s="57">
        <f>SUM(E32:E35)</f>
        <v>157432175</v>
      </c>
      <c r="F36" s="57">
        <f>SUM(F32:F35)</f>
        <v>157432175</v>
      </c>
      <c r="G36" s="57">
        <f aca="true" t="shared" si="6" ref="G36:Q36">SUM(G32:G35)</f>
        <v>157432175</v>
      </c>
      <c r="H36" s="57">
        <f t="shared" si="6"/>
        <v>157432175</v>
      </c>
      <c r="I36" s="57">
        <f>SUM(I32:I35)</f>
        <v>157432175</v>
      </c>
      <c r="J36" s="57">
        <f>SUM(J32:J35)</f>
        <v>157432175</v>
      </c>
      <c r="K36" s="57">
        <f>SUM(K32:K35)</f>
        <v>157432175</v>
      </c>
      <c r="L36" s="57">
        <f>SUM(L32:L35)</f>
        <v>157432175</v>
      </c>
      <c r="M36" s="57">
        <f t="shared" si="6"/>
        <v>157432175</v>
      </c>
      <c r="N36" s="58">
        <f t="shared" si="6"/>
        <v>157432179</v>
      </c>
      <c r="O36" s="59">
        <f t="shared" si="6"/>
        <v>1889186104</v>
      </c>
      <c r="P36" s="57">
        <f t="shared" si="6"/>
        <v>1584862224</v>
      </c>
      <c r="Q36" s="60">
        <f t="shared" si="6"/>
        <v>1301637120</v>
      </c>
    </row>
    <row r="37" spans="1:17" ht="13.5">
      <c r="A37" s="9" t="s">
        <v>81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82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275011</v>
      </c>
      <c r="D5" s="16">
        <f>SUM(D6:D8)</f>
        <v>274999</v>
      </c>
      <c r="E5" s="16">
        <f>SUM(E6:E8)</f>
        <v>274999</v>
      </c>
      <c r="F5" s="16">
        <f>SUM(F6:F8)</f>
        <v>274999</v>
      </c>
      <c r="G5" s="16">
        <f aca="true" t="shared" si="0" ref="G5:Q5">SUM(G6:G8)</f>
        <v>274999</v>
      </c>
      <c r="H5" s="16">
        <f t="shared" si="0"/>
        <v>274999</v>
      </c>
      <c r="I5" s="16">
        <f>SUM(I6:I8)</f>
        <v>274999</v>
      </c>
      <c r="J5" s="16">
        <f>SUM(J6:J8)</f>
        <v>274999</v>
      </c>
      <c r="K5" s="16">
        <f>SUM(K6:K8)</f>
        <v>274999</v>
      </c>
      <c r="L5" s="16">
        <f>SUM(L6:L8)</f>
        <v>274999</v>
      </c>
      <c r="M5" s="16">
        <f t="shared" si="0"/>
        <v>274999</v>
      </c>
      <c r="N5" s="17">
        <f>SUM(N6:N8)</f>
        <v>274999</v>
      </c>
      <c r="O5" s="18">
        <f t="shared" si="0"/>
        <v>3300000</v>
      </c>
      <c r="P5" s="16">
        <f t="shared" si="0"/>
        <v>200000</v>
      </c>
      <c r="Q5" s="17">
        <f t="shared" si="0"/>
        <v>3000000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275011</v>
      </c>
      <c r="D7" s="23">
        <v>274999</v>
      </c>
      <c r="E7" s="23">
        <v>274999</v>
      </c>
      <c r="F7" s="23">
        <v>274999</v>
      </c>
      <c r="G7" s="23">
        <v>274999</v>
      </c>
      <c r="H7" s="23">
        <v>274999</v>
      </c>
      <c r="I7" s="23">
        <v>274999</v>
      </c>
      <c r="J7" s="23">
        <v>274999</v>
      </c>
      <c r="K7" s="23">
        <v>274999</v>
      </c>
      <c r="L7" s="23">
        <v>274999</v>
      </c>
      <c r="M7" s="23">
        <v>274999</v>
      </c>
      <c r="N7" s="24">
        <v>274999</v>
      </c>
      <c r="O7" s="25">
        <v>3300000</v>
      </c>
      <c r="P7" s="23">
        <v>200000</v>
      </c>
      <c r="Q7" s="26">
        <v>3000000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1808924</v>
      </c>
      <c r="D9" s="16">
        <f>SUM(D10:D14)</f>
        <v>1808900</v>
      </c>
      <c r="E9" s="16">
        <f>SUM(E10:E14)</f>
        <v>1808900</v>
      </c>
      <c r="F9" s="16">
        <f>SUM(F10:F14)</f>
        <v>1808900</v>
      </c>
      <c r="G9" s="16">
        <f aca="true" t="shared" si="1" ref="G9:Q9">SUM(G10:G14)</f>
        <v>1808900</v>
      </c>
      <c r="H9" s="16">
        <f t="shared" si="1"/>
        <v>1808900</v>
      </c>
      <c r="I9" s="16">
        <f>SUM(I10:I14)</f>
        <v>1808900</v>
      </c>
      <c r="J9" s="16">
        <f>SUM(J10:J14)</f>
        <v>1808900</v>
      </c>
      <c r="K9" s="16">
        <f>SUM(K10:K14)</f>
        <v>1808900</v>
      </c>
      <c r="L9" s="16">
        <f>SUM(L10:L14)</f>
        <v>1808900</v>
      </c>
      <c r="M9" s="16">
        <f t="shared" si="1"/>
        <v>1808900</v>
      </c>
      <c r="N9" s="17">
        <f>SUM(N10:N14)</f>
        <v>1808900</v>
      </c>
      <c r="O9" s="27">
        <f t="shared" si="1"/>
        <v>21706824</v>
      </c>
      <c r="P9" s="16">
        <f t="shared" si="1"/>
        <v>0</v>
      </c>
      <c r="Q9" s="28">
        <f t="shared" si="1"/>
        <v>8000000</v>
      </c>
    </row>
    <row r="10" spans="1:17" ht="13.5">
      <c r="A10" s="3" t="s">
        <v>28</v>
      </c>
      <c r="B10" s="2"/>
      <c r="C10" s="19">
        <v>1291813</v>
      </c>
      <c r="D10" s="19">
        <v>1291797</v>
      </c>
      <c r="E10" s="19">
        <v>1291797</v>
      </c>
      <c r="F10" s="19">
        <v>1291797</v>
      </c>
      <c r="G10" s="19">
        <v>1291797</v>
      </c>
      <c r="H10" s="19">
        <v>1291797</v>
      </c>
      <c r="I10" s="19">
        <v>1291797</v>
      </c>
      <c r="J10" s="19">
        <v>1291797</v>
      </c>
      <c r="K10" s="19">
        <v>1291797</v>
      </c>
      <c r="L10" s="19">
        <v>1291797</v>
      </c>
      <c r="M10" s="19">
        <v>1291797</v>
      </c>
      <c r="N10" s="20">
        <v>1291797</v>
      </c>
      <c r="O10" s="21">
        <v>15501580</v>
      </c>
      <c r="P10" s="19"/>
      <c r="Q10" s="22">
        <v>8000000</v>
      </c>
    </row>
    <row r="11" spans="1:17" ht="13.5">
      <c r="A11" s="3" t="s">
        <v>29</v>
      </c>
      <c r="B11" s="2"/>
      <c r="C11" s="19">
        <v>517111</v>
      </c>
      <c r="D11" s="19">
        <v>517103</v>
      </c>
      <c r="E11" s="19">
        <v>517103</v>
      </c>
      <c r="F11" s="19">
        <v>517103</v>
      </c>
      <c r="G11" s="19">
        <v>517103</v>
      </c>
      <c r="H11" s="19">
        <v>517103</v>
      </c>
      <c r="I11" s="19">
        <v>517103</v>
      </c>
      <c r="J11" s="19">
        <v>517103</v>
      </c>
      <c r="K11" s="19">
        <v>517103</v>
      </c>
      <c r="L11" s="19">
        <v>517103</v>
      </c>
      <c r="M11" s="19">
        <v>517103</v>
      </c>
      <c r="N11" s="20">
        <v>517103</v>
      </c>
      <c r="O11" s="21">
        <v>6205244</v>
      </c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6226639</v>
      </c>
      <c r="D15" s="16">
        <f>SUM(D16:D18)</f>
        <v>6226589</v>
      </c>
      <c r="E15" s="16">
        <f>SUM(E16:E18)</f>
        <v>6226589</v>
      </c>
      <c r="F15" s="16">
        <f>SUM(F16:F18)</f>
        <v>6226589</v>
      </c>
      <c r="G15" s="16">
        <f aca="true" t="shared" si="2" ref="G15:Q15">SUM(G16:G18)</f>
        <v>6226589</v>
      </c>
      <c r="H15" s="16">
        <f t="shared" si="2"/>
        <v>6226589</v>
      </c>
      <c r="I15" s="16">
        <f>SUM(I16:I18)</f>
        <v>6226589</v>
      </c>
      <c r="J15" s="16">
        <f>SUM(J16:J18)</f>
        <v>6226589</v>
      </c>
      <c r="K15" s="16">
        <f>SUM(K16:K18)</f>
        <v>6226589</v>
      </c>
      <c r="L15" s="16">
        <f>SUM(L16:L18)</f>
        <v>6226589</v>
      </c>
      <c r="M15" s="16">
        <f t="shared" si="2"/>
        <v>6226589</v>
      </c>
      <c r="N15" s="17">
        <f>SUM(N16:N18)</f>
        <v>6226589</v>
      </c>
      <c r="O15" s="27">
        <f t="shared" si="2"/>
        <v>74719118</v>
      </c>
      <c r="P15" s="16">
        <f t="shared" si="2"/>
        <v>82183252</v>
      </c>
      <c r="Q15" s="28">
        <f t="shared" si="2"/>
        <v>78231200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>
        <v>18000000</v>
      </c>
      <c r="Q16" s="22">
        <v>16075000</v>
      </c>
    </row>
    <row r="17" spans="1:17" ht="13.5">
      <c r="A17" s="3" t="s">
        <v>35</v>
      </c>
      <c r="B17" s="2"/>
      <c r="C17" s="19">
        <v>6226639</v>
      </c>
      <c r="D17" s="19">
        <v>6226589</v>
      </c>
      <c r="E17" s="19">
        <v>6226589</v>
      </c>
      <c r="F17" s="19">
        <v>6226589</v>
      </c>
      <c r="G17" s="19">
        <v>6226589</v>
      </c>
      <c r="H17" s="19">
        <v>6226589</v>
      </c>
      <c r="I17" s="19">
        <v>6226589</v>
      </c>
      <c r="J17" s="19">
        <v>6226589</v>
      </c>
      <c r="K17" s="19">
        <v>6226589</v>
      </c>
      <c r="L17" s="19">
        <v>6226589</v>
      </c>
      <c r="M17" s="19">
        <v>6226589</v>
      </c>
      <c r="N17" s="20">
        <v>6226589</v>
      </c>
      <c r="O17" s="21">
        <v>74719118</v>
      </c>
      <c r="P17" s="19">
        <v>64183252</v>
      </c>
      <c r="Q17" s="22">
        <v>62156200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370000</v>
      </c>
      <c r="D19" s="16">
        <f>SUM(D20:D23)</f>
        <v>370000</v>
      </c>
      <c r="E19" s="16">
        <f>SUM(E20:E23)</f>
        <v>370000</v>
      </c>
      <c r="F19" s="16">
        <f>SUM(F20:F23)</f>
        <v>370000</v>
      </c>
      <c r="G19" s="16">
        <f aca="true" t="shared" si="3" ref="G19:Q19">SUM(G20:G23)</f>
        <v>370000</v>
      </c>
      <c r="H19" s="16">
        <f t="shared" si="3"/>
        <v>370000</v>
      </c>
      <c r="I19" s="16">
        <f>SUM(I20:I23)</f>
        <v>370000</v>
      </c>
      <c r="J19" s="16">
        <f>SUM(J20:J23)</f>
        <v>370000</v>
      </c>
      <c r="K19" s="16">
        <f>SUM(K20:K23)</f>
        <v>370000</v>
      </c>
      <c r="L19" s="16">
        <f>SUM(L20:L23)</f>
        <v>370000</v>
      </c>
      <c r="M19" s="16">
        <f t="shared" si="3"/>
        <v>370000</v>
      </c>
      <c r="N19" s="17">
        <f>SUM(N20:N23)</f>
        <v>370000</v>
      </c>
      <c r="O19" s="27">
        <f t="shared" si="3"/>
        <v>4440000</v>
      </c>
      <c r="P19" s="16">
        <f t="shared" si="3"/>
        <v>4875000</v>
      </c>
      <c r="Q19" s="28">
        <f t="shared" si="3"/>
        <v>1520000</v>
      </c>
    </row>
    <row r="20" spans="1:17" ht="13.5">
      <c r="A20" s="3" t="s">
        <v>38</v>
      </c>
      <c r="B20" s="2"/>
      <c r="C20" s="19">
        <v>370000</v>
      </c>
      <c r="D20" s="19">
        <v>370000</v>
      </c>
      <c r="E20" s="19">
        <v>370000</v>
      </c>
      <c r="F20" s="19">
        <v>370000</v>
      </c>
      <c r="G20" s="19">
        <v>370000</v>
      </c>
      <c r="H20" s="19">
        <v>370000</v>
      </c>
      <c r="I20" s="19">
        <v>370000</v>
      </c>
      <c r="J20" s="19">
        <v>370000</v>
      </c>
      <c r="K20" s="19">
        <v>370000</v>
      </c>
      <c r="L20" s="19">
        <v>370000</v>
      </c>
      <c r="M20" s="19">
        <v>370000</v>
      </c>
      <c r="N20" s="20">
        <v>370000</v>
      </c>
      <c r="O20" s="21">
        <v>4440000</v>
      </c>
      <c r="P20" s="19">
        <v>4875000</v>
      </c>
      <c r="Q20" s="22">
        <v>1520000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8680574</v>
      </c>
      <c r="D25" s="47">
        <f>+D5+D9+D15+D19+D24</f>
        <v>8680488</v>
      </c>
      <c r="E25" s="47">
        <f>+E5+E9+E15+E19+E24</f>
        <v>8680488</v>
      </c>
      <c r="F25" s="47">
        <f>+F5+F9+F15+F19+F24</f>
        <v>8680488</v>
      </c>
      <c r="G25" s="47">
        <f aca="true" t="shared" si="4" ref="G25:Q25">+G5+G9+G15+G19+G24</f>
        <v>8680488</v>
      </c>
      <c r="H25" s="47">
        <f t="shared" si="4"/>
        <v>8680488</v>
      </c>
      <c r="I25" s="47">
        <f>+I5+I9+I15+I19+I24</f>
        <v>8680488</v>
      </c>
      <c r="J25" s="47">
        <f>+J5+J9+J15+J19+J24</f>
        <v>8680488</v>
      </c>
      <c r="K25" s="47">
        <f>+K5+K9+K15+K19+K24</f>
        <v>8680488</v>
      </c>
      <c r="L25" s="47">
        <f>+L5+L9+L15+L19+L24</f>
        <v>8680488</v>
      </c>
      <c r="M25" s="47">
        <f t="shared" si="4"/>
        <v>8680488</v>
      </c>
      <c r="N25" s="48">
        <f t="shared" si="4"/>
        <v>8680488</v>
      </c>
      <c r="O25" s="49">
        <f t="shared" si="4"/>
        <v>104165942</v>
      </c>
      <c r="P25" s="47">
        <f t="shared" si="4"/>
        <v>87258252</v>
      </c>
      <c r="Q25" s="50">
        <f t="shared" si="4"/>
        <v>90751200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4280896</v>
      </c>
      <c r="D28" s="19">
        <v>4280855</v>
      </c>
      <c r="E28" s="19">
        <v>4280855</v>
      </c>
      <c r="F28" s="19">
        <v>4280855</v>
      </c>
      <c r="G28" s="19">
        <v>4280855</v>
      </c>
      <c r="H28" s="19">
        <v>4280855</v>
      </c>
      <c r="I28" s="19">
        <v>4280855</v>
      </c>
      <c r="J28" s="19">
        <v>4280855</v>
      </c>
      <c r="K28" s="19">
        <v>4280855</v>
      </c>
      <c r="L28" s="19">
        <v>4280855</v>
      </c>
      <c r="M28" s="19">
        <v>4280855</v>
      </c>
      <c r="N28" s="20">
        <v>4280855</v>
      </c>
      <c r="O28" s="29">
        <v>51370301</v>
      </c>
      <c r="P28" s="19">
        <v>54183252</v>
      </c>
      <c r="Q28" s="20">
        <v>58231200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4280896</v>
      </c>
      <c r="D32" s="30">
        <f>SUM(D28:D31)</f>
        <v>4280855</v>
      </c>
      <c r="E32" s="30">
        <f>SUM(E28:E31)</f>
        <v>4280855</v>
      </c>
      <c r="F32" s="30">
        <f>SUM(F28:F31)</f>
        <v>4280855</v>
      </c>
      <c r="G32" s="30">
        <f aca="true" t="shared" si="5" ref="G32:Q32">SUM(G28:G31)</f>
        <v>4280855</v>
      </c>
      <c r="H32" s="30">
        <f t="shared" si="5"/>
        <v>4280855</v>
      </c>
      <c r="I32" s="30">
        <f>SUM(I28:I31)</f>
        <v>4280855</v>
      </c>
      <c r="J32" s="30">
        <f>SUM(J28:J31)</f>
        <v>4280855</v>
      </c>
      <c r="K32" s="30">
        <f>SUM(K28:K31)</f>
        <v>4280855</v>
      </c>
      <c r="L32" s="30">
        <f>SUM(L28:L31)</f>
        <v>4280855</v>
      </c>
      <c r="M32" s="30">
        <f t="shared" si="5"/>
        <v>4280855</v>
      </c>
      <c r="N32" s="31">
        <f t="shared" si="5"/>
        <v>4280855</v>
      </c>
      <c r="O32" s="32">
        <f t="shared" si="5"/>
        <v>51370301</v>
      </c>
      <c r="P32" s="30">
        <f t="shared" si="5"/>
        <v>54183252</v>
      </c>
      <c r="Q32" s="33">
        <f t="shared" si="5"/>
        <v>58231200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4399678</v>
      </c>
      <c r="D35" s="19">
        <v>4399633</v>
      </c>
      <c r="E35" s="19">
        <v>4399633</v>
      </c>
      <c r="F35" s="19">
        <v>4399633</v>
      </c>
      <c r="G35" s="19">
        <v>4399633</v>
      </c>
      <c r="H35" s="19">
        <v>4399633</v>
      </c>
      <c r="I35" s="19">
        <v>4399633</v>
      </c>
      <c r="J35" s="19">
        <v>4399633</v>
      </c>
      <c r="K35" s="19">
        <v>4399633</v>
      </c>
      <c r="L35" s="19">
        <v>4399633</v>
      </c>
      <c r="M35" s="19">
        <v>4399633</v>
      </c>
      <c r="N35" s="20">
        <v>4399633</v>
      </c>
      <c r="O35" s="21">
        <v>52795641</v>
      </c>
      <c r="P35" s="19">
        <v>33075000</v>
      </c>
      <c r="Q35" s="22">
        <v>32520000</v>
      </c>
    </row>
    <row r="36" spans="1:17" ht="13.5">
      <c r="A36" s="56" t="s">
        <v>53</v>
      </c>
      <c r="B36" s="6"/>
      <c r="C36" s="57">
        <f>SUM(C32:C35)</f>
        <v>8680574</v>
      </c>
      <c r="D36" s="57">
        <f>SUM(D32:D35)</f>
        <v>8680488</v>
      </c>
      <c r="E36" s="57">
        <f>SUM(E32:E35)</f>
        <v>8680488</v>
      </c>
      <c r="F36" s="57">
        <f>SUM(F32:F35)</f>
        <v>8680488</v>
      </c>
      <c r="G36" s="57">
        <f aca="true" t="shared" si="6" ref="G36:Q36">SUM(G32:G35)</f>
        <v>8680488</v>
      </c>
      <c r="H36" s="57">
        <f t="shared" si="6"/>
        <v>8680488</v>
      </c>
      <c r="I36" s="57">
        <f>SUM(I32:I35)</f>
        <v>8680488</v>
      </c>
      <c r="J36" s="57">
        <f>SUM(J32:J35)</f>
        <v>8680488</v>
      </c>
      <c r="K36" s="57">
        <f>SUM(K32:K35)</f>
        <v>8680488</v>
      </c>
      <c r="L36" s="57">
        <f>SUM(L32:L35)</f>
        <v>8680488</v>
      </c>
      <c r="M36" s="57">
        <f t="shared" si="6"/>
        <v>8680488</v>
      </c>
      <c r="N36" s="58">
        <f t="shared" si="6"/>
        <v>8680488</v>
      </c>
      <c r="O36" s="59">
        <f t="shared" si="6"/>
        <v>104165942</v>
      </c>
      <c r="P36" s="57">
        <f t="shared" si="6"/>
        <v>87258252</v>
      </c>
      <c r="Q36" s="60">
        <f t="shared" si="6"/>
        <v>90751200</v>
      </c>
    </row>
    <row r="37" spans="1:17" ht="13.5">
      <c r="A37" s="9" t="s">
        <v>81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82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23620685</v>
      </c>
      <c r="D5" s="16">
        <f>SUM(D6:D8)</f>
        <v>23446487</v>
      </c>
      <c r="E5" s="16">
        <f>SUM(E6:E8)</f>
        <v>23446487</v>
      </c>
      <c r="F5" s="16">
        <f>SUM(F6:F8)</f>
        <v>23446487</v>
      </c>
      <c r="G5" s="16">
        <f aca="true" t="shared" si="0" ref="G5:Q5">SUM(G6:G8)</f>
        <v>23446487</v>
      </c>
      <c r="H5" s="16">
        <f t="shared" si="0"/>
        <v>23446487</v>
      </c>
      <c r="I5" s="16">
        <f>SUM(I6:I8)</f>
        <v>23446487</v>
      </c>
      <c r="J5" s="16">
        <f>SUM(J6:J8)</f>
        <v>23446487</v>
      </c>
      <c r="K5" s="16">
        <f>SUM(K6:K8)</f>
        <v>23446487</v>
      </c>
      <c r="L5" s="16">
        <f>SUM(L6:L8)</f>
        <v>23446487</v>
      </c>
      <c r="M5" s="16">
        <f t="shared" si="0"/>
        <v>23446487</v>
      </c>
      <c r="N5" s="17">
        <f>SUM(N6:N8)</f>
        <v>23446643</v>
      </c>
      <c r="O5" s="18">
        <f t="shared" si="0"/>
        <v>281532198</v>
      </c>
      <c r="P5" s="16">
        <f t="shared" si="0"/>
        <v>329498198</v>
      </c>
      <c r="Q5" s="17">
        <f t="shared" si="0"/>
        <v>340912198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23620685</v>
      </c>
      <c r="D7" s="23">
        <v>23446487</v>
      </c>
      <c r="E7" s="23">
        <v>23446487</v>
      </c>
      <c r="F7" s="23">
        <v>23446487</v>
      </c>
      <c r="G7" s="23">
        <v>23446487</v>
      </c>
      <c r="H7" s="23">
        <v>23446487</v>
      </c>
      <c r="I7" s="23">
        <v>23446487</v>
      </c>
      <c r="J7" s="23">
        <v>23446487</v>
      </c>
      <c r="K7" s="23">
        <v>23446487</v>
      </c>
      <c r="L7" s="23">
        <v>23446487</v>
      </c>
      <c r="M7" s="23">
        <v>23446487</v>
      </c>
      <c r="N7" s="24">
        <v>23446643</v>
      </c>
      <c r="O7" s="25">
        <v>281532198</v>
      </c>
      <c r="P7" s="23">
        <v>329498198</v>
      </c>
      <c r="Q7" s="26">
        <v>340912198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2314666</v>
      </c>
      <c r="D19" s="16">
        <f>SUM(D20:D23)</f>
        <v>2314666</v>
      </c>
      <c r="E19" s="16">
        <f>SUM(E20:E23)</f>
        <v>2314666</v>
      </c>
      <c r="F19" s="16">
        <f>SUM(F20:F23)</f>
        <v>2314666</v>
      </c>
      <c r="G19" s="16">
        <f aca="true" t="shared" si="3" ref="G19:Q19">SUM(G20:G23)</f>
        <v>2314666</v>
      </c>
      <c r="H19" s="16">
        <f t="shared" si="3"/>
        <v>2314666</v>
      </c>
      <c r="I19" s="16">
        <f>SUM(I20:I23)</f>
        <v>2314666</v>
      </c>
      <c r="J19" s="16">
        <f>SUM(J20:J23)</f>
        <v>2314666</v>
      </c>
      <c r="K19" s="16">
        <f>SUM(K20:K23)</f>
        <v>2314666</v>
      </c>
      <c r="L19" s="16">
        <f>SUM(L20:L23)</f>
        <v>2314666</v>
      </c>
      <c r="M19" s="16">
        <f t="shared" si="3"/>
        <v>2314666</v>
      </c>
      <c r="N19" s="17">
        <f>SUM(N20:N23)</f>
        <v>2314674</v>
      </c>
      <c r="O19" s="27">
        <f t="shared" si="3"/>
        <v>27776000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>
        <v>2314666</v>
      </c>
      <c r="D21" s="19">
        <v>2314666</v>
      </c>
      <c r="E21" s="19">
        <v>2314666</v>
      </c>
      <c r="F21" s="19">
        <v>2314666</v>
      </c>
      <c r="G21" s="19">
        <v>2314666</v>
      </c>
      <c r="H21" s="19">
        <v>2314666</v>
      </c>
      <c r="I21" s="19">
        <v>2314666</v>
      </c>
      <c r="J21" s="19">
        <v>2314666</v>
      </c>
      <c r="K21" s="19">
        <v>2314666</v>
      </c>
      <c r="L21" s="19">
        <v>2314666</v>
      </c>
      <c r="M21" s="19">
        <v>2314666</v>
      </c>
      <c r="N21" s="20">
        <v>2314674</v>
      </c>
      <c r="O21" s="21">
        <v>27776000</v>
      </c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25935351</v>
      </c>
      <c r="D25" s="47">
        <f>+D5+D9+D15+D19+D24</f>
        <v>25761153</v>
      </c>
      <c r="E25" s="47">
        <f>+E5+E9+E15+E19+E24</f>
        <v>25761153</v>
      </c>
      <c r="F25" s="47">
        <f>+F5+F9+F15+F19+F24</f>
        <v>25761153</v>
      </c>
      <c r="G25" s="47">
        <f aca="true" t="shared" si="4" ref="G25:Q25">+G5+G9+G15+G19+G24</f>
        <v>25761153</v>
      </c>
      <c r="H25" s="47">
        <f t="shared" si="4"/>
        <v>25761153</v>
      </c>
      <c r="I25" s="47">
        <f>+I5+I9+I15+I19+I24</f>
        <v>25761153</v>
      </c>
      <c r="J25" s="47">
        <f>+J5+J9+J15+J19+J24</f>
        <v>25761153</v>
      </c>
      <c r="K25" s="47">
        <f>+K5+K9+K15+K19+K24</f>
        <v>25761153</v>
      </c>
      <c r="L25" s="47">
        <f>+L5+L9+L15+L19+L24</f>
        <v>25761153</v>
      </c>
      <c r="M25" s="47">
        <f t="shared" si="4"/>
        <v>25761153</v>
      </c>
      <c r="N25" s="48">
        <f t="shared" si="4"/>
        <v>25761317</v>
      </c>
      <c r="O25" s="49">
        <f t="shared" si="4"/>
        <v>309308198</v>
      </c>
      <c r="P25" s="47">
        <f t="shared" si="4"/>
        <v>329498198</v>
      </c>
      <c r="Q25" s="50">
        <f t="shared" si="4"/>
        <v>340912198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2314666</v>
      </c>
      <c r="D28" s="19">
        <v>2314666</v>
      </c>
      <c r="E28" s="19">
        <v>2314666</v>
      </c>
      <c r="F28" s="19">
        <v>2314666</v>
      </c>
      <c r="G28" s="19">
        <v>2314666</v>
      </c>
      <c r="H28" s="19">
        <v>2314666</v>
      </c>
      <c r="I28" s="19">
        <v>2314666</v>
      </c>
      <c r="J28" s="19">
        <v>2314666</v>
      </c>
      <c r="K28" s="19">
        <v>2314666</v>
      </c>
      <c r="L28" s="19">
        <v>2314666</v>
      </c>
      <c r="M28" s="19">
        <v>2314666</v>
      </c>
      <c r="N28" s="20">
        <v>2314674</v>
      </c>
      <c r="O28" s="29">
        <v>27776000</v>
      </c>
      <c r="P28" s="19"/>
      <c r="Q28" s="20"/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2314666</v>
      </c>
      <c r="D32" s="30">
        <f>SUM(D28:D31)</f>
        <v>2314666</v>
      </c>
      <c r="E32" s="30">
        <f>SUM(E28:E31)</f>
        <v>2314666</v>
      </c>
      <c r="F32" s="30">
        <f>SUM(F28:F31)</f>
        <v>2314666</v>
      </c>
      <c r="G32" s="30">
        <f aca="true" t="shared" si="5" ref="G32:Q32">SUM(G28:G31)</f>
        <v>2314666</v>
      </c>
      <c r="H32" s="30">
        <f t="shared" si="5"/>
        <v>2314666</v>
      </c>
      <c r="I32" s="30">
        <f>SUM(I28:I31)</f>
        <v>2314666</v>
      </c>
      <c r="J32" s="30">
        <f>SUM(J28:J31)</f>
        <v>2314666</v>
      </c>
      <c r="K32" s="30">
        <f>SUM(K28:K31)</f>
        <v>2314666</v>
      </c>
      <c r="L32" s="30">
        <f>SUM(L28:L31)</f>
        <v>2314666</v>
      </c>
      <c r="M32" s="30">
        <f t="shared" si="5"/>
        <v>2314666</v>
      </c>
      <c r="N32" s="31">
        <f t="shared" si="5"/>
        <v>2314674</v>
      </c>
      <c r="O32" s="32">
        <f t="shared" si="5"/>
        <v>27776000</v>
      </c>
      <c r="P32" s="30">
        <f t="shared" si="5"/>
        <v>0</v>
      </c>
      <c r="Q32" s="33">
        <f t="shared" si="5"/>
        <v>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2314666</v>
      </c>
      <c r="D36" s="57">
        <f>SUM(D32:D35)</f>
        <v>2314666</v>
      </c>
      <c r="E36" s="57">
        <f>SUM(E32:E35)</f>
        <v>2314666</v>
      </c>
      <c r="F36" s="57">
        <f>SUM(F32:F35)</f>
        <v>2314666</v>
      </c>
      <c r="G36" s="57">
        <f aca="true" t="shared" si="6" ref="G36:Q36">SUM(G32:G35)</f>
        <v>2314666</v>
      </c>
      <c r="H36" s="57">
        <f t="shared" si="6"/>
        <v>2314666</v>
      </c>
      <c r="I36" s="57">
        <f>SUM(I32:I35)</f>
        <v>2314666</v>
      </c>
      <c r="J36" s="57">
        <f>SUM(J32:J35)</f>
        <v>2314666</v>
      </c>
      <c r="K36" s="57">
        <f>SUM(K32:K35)</f>
        <v>2314666</v>
      </c>
      <c r="L36" s="57">
        <f>SUM(L32:L35)</f>
        <v>2314666</v>
      </c>
      <c r="M36" s="57">
        <f t="shared" si="6"/>
        <v>2314666</v>
      </c>
      <c r="N36" s="58">
        <f t="shared" si="6"/>
        <v>2314674</v>
      </c>
      <c r="O36" s="59">
        <f t="shared" si="6"/>
        <v>27776000</v>
      </c>
      <c r="P36" s="57">
        <f t="shared" si="6"/>
        <v>0</v>
      </c>
      <c r="Q36" s="60">
        <f t="shared" si="6"/>
        <v>0</v>
      </c>
    </row>
    <row r="37" spans="1:17" ht="13.5">
      <c r="A37" s="9" t="s">
        <v>81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82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0</v>
      </c>
      <c r="D5" s="16">
        <f>SUM(D6:D8)</f>
        <v>0</v>
      </c>
      <c r="E5" s="16">
        <f>SUM(E6:E8)</f>
        <v>0</v>
      </c>
      <c r="F5" s="16">
        <f>SUM(F6:F8)</f>
        <v>0</v>
      </c>
      <c r="G5" s="16">
        <f aca="true" t="shared" si="0" ref="G5:Q5">SUM(G6:G8)</f>
        <v>0</v>
      </c>
      <c r="H5" s="16">
        <f t="shared" si="0"/>
        <v>0</v>
      </c>
      <c r="I5" s="16">
        <f>SUM(I6:I8)</f>
        <v>0</v>
      </c>
      <c r="J5" s="16">
        <f>SUM(J6:J8)</f>
        <v>0</v>
      </c>
      <c r="K5" s="16">
        <f>SUM(K6:K8)</f>
        <v>0</v>
      </c>
      <c r="L5" s="16">
        <f>SUM(L6:L8)</f>
        <v>0</v>
      </c>
      <c r="M5" s="16">
        <f t="shared" si="0"/>
        <v>0</v>
      </c>
      <c r="N5" s="17">
        <f>SUM(N6:N8)</f>
        <v>0</v>
      </c>
      <c r="O5" s="18">
        <f t="shared" si="0"/>
        <v>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815592</v>
      </c>
      <c r="D9" s="16">
        <f>SUM(D10:D14)</f>
        <v>815592</v>
      </c>
      <c r="E9" s="16">
        <f>SUM(E10:E14)</f>
        <v>815592</v>
      </c>
      <c r="F9" s="16">
        <f>SUM(F10:F14)</f>
        <v>815592</v>
      </c>
      <c r="G9" s="16">
        <f aca="true" t="shared" si="1" ref="G9:Q9">SUM(G10:G14)</f>
        <v>815592</v>
      </c>
      <c r="H9" s="16">
        <f t="shared" si="1"/>
        <v>815592</v>
      </c>
      <c r="I9" s="16">
        <f>SUM(I10:I14)</f>
        <v>815592</v>
      </c>
      <c r="J9" s="16">
        <f>SUM(J10:J14)</f>
        <v>815592</v>
      </c>
      <c r="K9" s="16">
        <f>SUM(K10:K14)</f>
        <v>815592</v>
      </c>
      <c r="L9" s="16">
        <f>SUM(L10:L14)</f>
        <v>815592</v>
      </c>
      <c r="M9" s="16">
        <f t="shared" si="1"/>
        <v>815592</v>
      </c>
      <c r="N9" s="17">
        <f>SUM(N10:N14)</f>
        <v>815592</v>
      </c>
      <c r="O9" s="27">
        <f t="shared" si="1"/>
        <v>9787104</v>
      </c>
      <c r="P9" s="16">
        <f t="shared" si="1"/>
        <v>10289004</v>
      </c>
      <c r="Q9" s="28">
        <f t="shared" si="1"/>
        <v>11010924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>
        <v>815592</v>
      </c>
      <c r="D11" s="19">
        <v>815592</v>
      </c>
      <c r="E11" s="19">
        <v>815592</v>
      </c>
      <c r="F11" s="19">
        <v>815592</v>
      </c>
      <c r="G11" s="19">
        <v>815592</v>
      </c>
      <c r="H11" s="19">
        <v>815592</v>
      </c>
      <c r="I11" s="19">
        <v>815592</v>
      </c>
      <c r="J11" s="19">
        <v>815592</v>
      </c>
      <c r="K11" s="19">
        <v>815592</v>
      </c>
      <c r="L11" s="19">
        <v>815592</v>
      </c>
      <c r="M11" s="19">
        <v>815592</v>
      </c>
      <c r="N11" s="20">
        <v>815592</v>
      </c>
      <c r="O11" s="21">
        <v>9787104</v>
      </c>
      <c r="P11" s="19">
        <v>10289004</v>
      </c>
      <c r="Q11" s="22">
        <v>11010924</v>
      </c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1953409</v>
      </c>
      <c r="D15" s="16">
        <f>SUM(D16:D18)</f>
        <v>1953409</v>
      </c>
      <c r="E15" s="16">
        <f>SUM(E16:E18)</f>
        <v>1953409</v>
      </c>
      <c r="F15" s="16">
        <f>SUM(F16:F18)</f>
        <v>1953409</v>
      </c>
      <c r="G15" s="16">
        <f aca="true" t="shared" si="2" ref="G15:Q15">SUM(G16:G18)</f>
        <v>1953409</v>
      </c>
      <c r="H15" s="16">
        <f t="shared" si="2"/>
        <v>1953409</v>
      </c>
      <c r="I15" s="16">
        <f>SUM(I16:I18)</f>
        <v>1953409</v>
      </c>
      <c r="J15" s="16">
        <f>SUM(J16:J18)</f>
        <v>1953409</v>
      </c>
      <c r="K15" s="16">
        <f>SUM(K16:K18)</f>
        <v>1953409</v>
      </c>
      <c r="L15" s="16">
        <f>SUM(L16:L18)</f>
        <v>1953409</v>
      </c>
      <c r="M15" s="16">
        <f t="shared" si="2"/>
        <v>1953409</v>
      </c>
      <c r="N15" s="17">
        <f>SUM(N16:N18)</f>
        <v>1953409</v>
      </c>
      <c r="O15" s="27">
        <f t="shared" si="2"/>
        <v>23440908</v>
      </c>
      <c r="P15" s="16">
        <f t="shared" si="2"/>
        <v>24642996</v>
      </c>
      <c r="Q15" s="28">
        <f t="shared" si="2"/>
        <v>26372076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1953409</v>
      </c>
      <c r="D17" s="19">
        <v>1953409</v>
      </c>
      <c r="E17" s="19">
        <v>1953409</v>
      </c>
      <c r="F17" s="19">
        <v>1953409</v>
      </c>
      <c r="G17" s="19">
        <v>1953409</v>
      </c>
      <c r="H17" s="19">
        <v>1953409</v>
      </c>
      <c r="I17" s="19">
        <v>1953409</v>
      </c>
      <c r="J17" s="19">
        <v>1953409</v>
      </c>
      <c r="K17" s="19">
        <v>1953409</v>
      </c>
      <c r="L17" s="19">
        <v>1953409</v>
      </c>
      <c r="M17" s="19">
        <v>1953409</v>
      </c>
      <c r="N17" s="20">
        <v>1953409</v>
      </c>
      <c r="O17" s="21">
        <v>23440908</v>
      </c>
      <c r="P17" s="19">
        <v>24642996</v>
      </c>
      <c r="Q17" s="22">
        <v>26372076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2500000</v>
      </c>
      <c r="D19" s="16">
        <f>SUM(D20:D23)</f>
        <v>2500000</v>
      </c>
      <c r="E19" s="16">
        <f>SUM(E20:E23)</f>
        <v>2500000</v>
      </c>
      <c r="F19" s="16">
        <f>SUM(F20:F23)</f>
        <v>2500000</v>
      </c>
      <c r="G19" s="16">
        <f aca="true" t="shared" si="3" ref="G19:Q19">SUM(G20:G23)</f>
        <v>2500000</v>
      </c>
      <c r="H19" s="16">
        <f t="shared" si="3"/>
        <v>2500000</v>
      </c>
      <c r="I19" s="16">
        <f>SUM(I20:I23)</f>
        <v>2500000</v>
      </c>
      <c r="J19" s="16">
        <f>SUM(J20:J23)</f>
        <v>2500000</v>
      </c>
      <c r="K19" s="16">
        <f>SUM(K20:K23)</f>
        <v>2500000</v>
      </c>
      <c r="L19" s="16">
        <f>SUM(L20:L23)</f>
        <v>2500000</v>
      </c>
      <c r="M19" s="16">
        <f t="shared" si="3"/>
        <v>2500000</v>
      </c>
      <c r="N19" s="17">
        <f>SUM(N20:N23)</f>
        <v>2500000</v>
      </c>
      <c r="O19" s="27">
        <f t="shared" si="3"/>
        <v>30000000</v>
      </c>
      <c r="P19" s="16">
        <f t="shared" si="3"/>
        <v>30000000</v>
      </c>
      <c r="Q19" s="28">
        <f t="shared" si="3"/>
        <v>30000204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>
        <v>2500000</v>
      </c>
      <c r="D21" s="19">
        <v>2500000</v>
      </c>
      <c r="E21" s="19">
        <v>2500000</v>
      </c>
      <c r="F21" s="19">
        <v>2500000</v>
      </c>
      <c r="G21" s="19">
        <v>2500000</v>
      </c>
      <c r="H21" s="19">
        <v>2500000</v>
      </c>
      <c r="I21" s="19">
        <v>2500000</v>
      </c>
      <c r="J21" s="19">
        <v>2500000</v>
      </c>
      <c r="K21" s="19">
        <v>2500000</v>
      </c>
      <c r="L21" s="19">
        <v>2500000</v>
      </c>
      <c r="M21" s="19">
        <v>2500000</v>
      </c>
      <c r="N21" s="20">
        <v>2500000</v>
      </c>
      <c r="O21" s="21">
        <v>30000000</v>
      </c>
      <c r="P21" s="19">
        <v>30000000</v>
      </c>
      <c r="Q21" s="22">
        <v>30000204</v>
      </c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5269001</v>
      </c>
      <c r="D25" s="47">
        <f>+D5+D9+D15+D19+D24</f>
        <v>5269001</v>
      </c>
      <c r="E25" s="47">
        <f>+E5+E9+E15+E19+E24</f>
        <v>5269001</v>
      </c>
      <c r="F25" s="47">
        <f>+F5+F9+F15+F19+F24</f>
        <v>5269001</v>
      </c>
      <c r="G25" s="47">
        <f aca="true" t="shared" si="4" ref="G25:Q25">+G5+G9+G15+G19+G24</f>
        <v>5269001</v>
      </c>
      <c r="H25" s="47">
        <f t="shared" si="4"/>
        <v>5269001</v>
      </c>
      <c r="I25" s="47">
        <f>+I5+I9+I15+I19+I24</f>
        <v>5269001</v>
      </c>
      <c r="J25" s="47">
        <f>+J5+J9+J15+J19+J24</f>
        <v>5269001</v>
      </c>
      <c r="K25" s="47">
        <f>+K5+K9+K15+K19+K24</f>
        <v>5269001</v>
      </c>
      <c r="L25" s="47">
        <f>+L5+L9+L15+L19+L24</f>
        <v>5269001</v>
      </c>
      <c r="M25" s="47">
        <f t="shared" si="4"/>
        <v>5269001</v>
      </c>
      <c r="N25" s="48">
        <f t="shared" si="4"/>
        <v>5269001</v>
      </c>
      <c r="O25" s="49">
        <f t="shared" si="4"/>
        <v>63228012</v>
      </c>
      <c r="P25" s="47">
        <f t="shared" si="4"/>
        <v>64932000</v>
      </c>
      <c r="Q25" s="50">
        <f t="shared" si="4"/>
        <v>67383204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2500000</v>
      </c>
      <c r="D28" s="19">
        <v>2500000</v>
      </c>
      <c r="E28" s="19">
        <v>2500000</v>
      </c>
      <c r="F28" s="19">
        <v>2500000</v>
      </c>
      <c r="G28" s="19">
        <v>2500000</v>
      </c>
      <c r="H28" s="19">
        <v>2500000</v>
      </c>
      <c r="I28" s="19">
        <v>2500000</v>
      </c>
      <c r="J28" s="19">
        <v>2500000</v>
      </c>
      <c r="K28" s="19">
        <v>2500000</v>
      </c>
      <c r="L28" s="19">
        <v>2500000</v>
      </c>
      <c r="M28" s="19">
        <v>2500000</v>
      </c>
      <c r="N28" s="20">
        <v>2500000</v>
      </c>
      <c r="O28" s="29">
        <v>30000000</v>
      </c>
      <c r="P28" s="19">
        <v>30000000</v>
      </c>
      <c r="Q28" s="20">
        <v>30000204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2500000</v>
      </c>
      <c r="D32" s="30">
        <f>SUM(D28:D31)</f>
        <v>2500000</v>
      </c>
      <c r="E32" s="30">
        <f>SUM(E28:E31)</f>
        <v>2500000</v>
      </c>
      <c r="F32" s="30">
        <f>SUM(F28:F31)</f>
        <v>2500000</v>
      </c>
      <c r="G32" s="30">
        <f aca="true" t="shared" si="5" ref="G32:Q32">SUM(G28:G31)</f>
        <v>2500000</v>
      </c>
      <c r="H32" s="30">
        <f t="shared" si="5"/>
        <v>2500000</v>
      </c>
      <c r="I32" s="30">
        <f>SUM(I28:I31)</f>
        <v>2500000</v>
      </c>
      <c r="J32" s="30">
        <f>SUM(J28:J31)</f>
        <v>2500000</v>
      </c>
      <c r="K32" s="30">
        <f>SUM(K28:K31)</f>
        <v>2500000</v>
      </c>
      <c r="L32" s="30">
        <f>SUM(L28:L31)</f>
        <v>2500000</v>
      </c>
      <c r="M32" s="30">
        <f t="shared" si="5"/>
        <v>2500000</v>
      </c>
      <c r="N32" s="31">
        <f t="shared" si="5"/>
        <v>2500000</v>
      </c>
      <c r="O32" s="32">
        <f t="shared" si="5"/>
        <v>30000000</v>
      </c>
      <c r="P32" s="30">
        <f t="shared" si="5"/>
        <v>30000000</v>
      </c>
      <c r="Q32" s="33">
        <f t="shared" si="5"/>
        <v>30000204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2500000</v>
      </c>
      <c r="D36" s="57">
        <f>SUM(D32:D35)</f>
        <v>2500000</v>
      </c>
      <c r="E36" s="57">
        <f>SUM(E32:E35)</f>
        <v>2500000</v>
      </c>
      <c r="F36" s="57">
        <f>SUM(F32:F35)</f>
        <v>2500000</v>
      </c>
      <c r="G36" s="57">
        <f aca="true" t="shared" si="6" ref="G36:Q36">SUM(G32:G35)</f>
        <v>2500000</v>
      </c>
      <c r="H36" s="57">
        <f t="shared" si="6"/>
        <v>2500000</v>
      </c>
      <c r="I36" s="57">
        <f>SUM(I32:I35)</f>
        <v>2500000</v>
      </c>
      <c r="J36" s="57">
        <f>SUM(J32:J35)</f>
        <v>2500000</v>
      </c>
      <c r="K36" s="57">
        <f>SUM(K32:K35)</f>
        <v>2500000</v>
      </c>
      <c r="L36" s="57">
        <f>SUM(L32:L35)</f>
        <v>2500000</v>
      </c>
      <c r="M36" s="57">
        <f t="shared" si="6"/>
        <v>2500000</v>
      </c>
      <c r="N36" s="58">
        <f t="shared" si="6"/>
        <v>2500000</v>
      </c>
      <c r="O36" s="59">
        <f t="shared" si="6"/>
        <v>30000000</v>
      </c>
      <c r="P36" s="57">
        <f t="shared" si="6"/>
        <v>30000000</v>
      </c>
      <c r="Q36" s="60">
        <f t="shared" si="6"/>
        <v>30000204</v>
      </c>
    </row>
    <row r="37" spans="1:17" ht="13.5">
      <c r="A37" s="9" t="s">
        <v>81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82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1042219</v>
      </c>
      <c r="D5" s="16">
        <f>SUM(D6:D8)</f>
        <v>1042171</v>
      </c>
      <c r="E5" s="16">
        <f>SUM(E6:E8)</f>
        <v>1042171</v>
      </c>
      <c r="F5" s="16">
        <f>SUM(F6:F8)</f>
        <v>1042171</v>
      </c>
      <c r="G5" s="16">
        <f aca="true" t="shared" si="0" ref="G5:Q5">SUM(G6:G8)</f>
        <v>1042171</v>
      </c>
      <c r="H5" s="16">
        <f t="shared" si="0"/>
        <v>1042171</v>
      </c>
      <c r="I5" s="16">
        <f>SUM(I6:I8)</f>
        <v>1042171</v>
      </c>
      <c r="J5" s="16">
        <f>SUM(J6:J8)</f>
        <v>1042171</v>
      </c>
      <c r="K5" s="16">
        <f>SUM(K6:K8)</f>
        <v>1042171</v>
      </c>
      <c r="L5" s="16">
        <f>SUM(L6:L8)</f>
        <v>1042171</v>
      </c>
      <c r="M5" s="16">
        <f t="shared" si="0"/>
        <v>1042171</v>
      </c>
      <c r="N5" s="17">
        <f>SUM(N6:N8)</f>
        <v>1042171</v>
      </c>
      <c r="O5" s="18">
        <f t="shared" si="0"/>
        <v>12506100</v>
      </c>
      <c r="P5" s="16">
        <f t="shared" si="0"/>
        <v>1361000</v>
      </c>
      <c r="Q5" s="17">
        <f t="shared" si="0"/>
        <v>1361012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1042219</v>
      </c>
      <c r="D7" s="23">
        <v>1042171</v>
      </c>
      <c r="E7" s="23">
        <v>1042171</v>
      </c>
      <c r="F7" s="23">
        <v>1042171</v>
      </c>
      <c r="G7" s="23">
        <v>1042171</v>
      </c>
      <c r="H7" s="23">
        <v>1042171</v>
      </c>
      <c r="I7" s="23">
        <v>1042171</v>
      </c>
      <c r="J7" s="23">
        <v>1042171</v>
      </c>
      <c r="K7" s="23">
        <v>1042171</v>
      </c>
      <c r="L7" s="23">
        <v>1042171</v>
      </c>
      <c r="M7" s="23">
        <v>1042171</v>
      </c>
      <c r="N7" s="24">
        <v>1042171</v>
      </c>
      <c r="O7" s="25">
        <v>12506100</v>
      </c>
      <c r="P7" s="23">
        <v>1361000</v>
      </c>
      <c r="Q7" s="26">
        <v>1361012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16174</v>
      </c>
      <c r="D9" s="16">
        <f>SUM(D10:D14)</f>
        <v>16166</v>
      </c>
      <c r="E9" s="16">
        <f>SUM(E10:E14)</f>
        <v>16166</v>
      </c>
      <c r="F9" s="16">
        <f>SUM(F10:F14)</f>
        <v>16166</v>
      </c>
      <c r="G9" s="16">
        <f aca="true" t="shared" si="1" ref="G9:Q9">SUM(G10:G14)</f>
        <v>16166</v>
      </c>
      <c r="H9" s="16">
        <f t="shared" si="1"/>
        <v>16166</v>
      </c>
      <c r="I9" s="16">
        <f>SUM(I10:I14)</f>
        <v>16166</v>
      </c>
      <c r="J9" s="16">
        <f>SUM(J10:J14)</f>
        <v>16166</v>
      </c>
      <c r="K9" s="16">
        <f>SUM(K10:K14)</f>
        <v>16166</v>
      </c>
      <c r="L9" s="16">
        <f>SUM(L10:L14)</f>
        <v>16166</v>
      </c>
      <c r="M9" s="16">
        <f t="shared" si="1"/>
        <v>16166</v>
      </c>
      <c r="N9" s="17">
        <f>SUM(N10:N14)</f>
        <v>16166</v>
      </c>
      <c r="O9" s="27">
        <f t="shared" si="1"/>
        <v>194000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>
        <v>16174</v>
      </c>
      <c r="D10" s="19">
        <v>16166</v>
      </c>
      <c r="E10" s="19">
        <v>16166</v>
      </c>
      <c r="F10" s="19">
        <v>16166</v>
      </c>
      <c r="G10" s="19">
        <v>16166</v>
      </c>
      <c r="H10" s="19">
        <v>16166</v>
      </c>
      <c r="I10" s="19">
        <v>16166</v>
      </c>
      <c r="J10" s="19">
        <v>16166</v>
      </c>
      <c r="K10" s="19">
        <v>16166</v>
      </c>
      <c r="L10" s="19">
        <v>16166</v>
      </c>
      <c r="M10" s="19">
        <v>16166</v>
      </c>
      <c r="N10" s="20">
        <v>16166</v>
      </c>
      <c r="O10" s="21">
        <v>194000</v>
      </c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458348</v>
      </c>
      <c r="D15" s="16">
        <f>SUM(D16:D18)</f>
        <v>458332</v>
      </c>
      <c r="E15" s="16">
        <f>SUM(E16:E18)</f>
        <v>458332</v>
      </c>
      <c r="F15" s="16">
        <f>SUM(F16:F18)</f>
        <v>458332</v>
      </c>
      <c r="G15" s="16">
        <f aca="true" t="shared" si="2" ref="G15:Q15">SUM(G16:G18)</f>
        <v>458332</v>
      </c>
      <c r="H15" s="16">
        <f t="shared" si="2"/>
        <v>458332</v>
      </c>
      <c r="I15" s="16">
        <f>SUM(I16:I18)</f>
        <v>458332</v>
      </c>
      <c r="J15" s="16">
        <f>SUM(J16:J18)</f>
        <v>458332</v>
      </c>
      <c r="K15" s="16">
        <f>SUM(K16:K18)</f>
        <v>458332</v>
      </c>
      <c r="L15" s="16">
        <f>SUM(L16:L18)</f>
        <v>458332</v>
      </c>
      <c r="M15" s="16">
        <f t="shared" si="2"/>
        <v>458332</v>
      </c>
      <c r="N15" s="17">
        <f>SUM(N16:N18)</f>
        <v>458332</v>
      </c>
      <c r="O15" s="27">
        <f t="shared" si="2"/>
        <v>5500000</v>
      </c>
      <c r="P15" s="16">
        <f t="shared" si="2"/>
        <v>17210133</v>
      </c>
      <c r="Q15" s="28">
        <f t="shared" si="2"/>
        <v>7789866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458348</v>
      </c>
      <c r="D17" s="19">
        <v>458332</v>
      </c>
      <c r="E17" s="19">
        <v>458332</v>
      </c>
      <c r="F17" s="19">
        <v>458332</v>
      </c>
      <c r="G17" s="19">
        <v>458332</v>
      </c>
      <c r="H17" s="19">
        <v>458332</v>
      </c>
      <c r="I17" s="19">
        <v>458332</v>
      </c>
      <c r="J17" s="19">
        <v>458332</v>
      </c>
      <c r="K17" s="19">
        <v>458332</v>
      </c>
      <c r="L17" s="19">
        <v>458332</v>
      </c>
      <c r="M17" s="19">
        <v>458332</v>
      </c>
      <c r="N17" s="20">
        <v>458332</v>
      </c>
      <c r="O17" s="21">
        <v>5500000</v>
      </c>
      <c r="P17" s="19">
        <v>17210133</v>
      </c>
      <c r="Q17" s="22">
        <v>7789866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6727483</v>
      </c>
      <c r="D19" s="16">
        <f>SUM(D20:D23)</f>
        <v>6727397</v>
      </c>
      <c r="E19" s="16">
        <f>SUM(E20:E23)</f>
        <v>6727397</v>
      </c>
      <c r="F19" s="16">
        <f>SUM(F20:F23)</f>
        <v>6727397</v>
      </c>
      <c r="G19" s="16">
        <f aca="true" t="shared" si="3" ref="G19:Q19">SUM(G20:G23)</f>
        <v>6727397</v>
      </c>
      <c r="H19" s="16">
        <f t="shared" si="3"/>
        <v>6727397</v>
      </c>
      <c r="I19" s="16">
        <f>SUM(I20:I23)</f>
        <v>6727397</v>
      </c>
      <c r="J19" s="16">
        <f>SUM(J20:J23)</f>
        <v>6727397</v>
      </c>
      <c r="K19" s="16">
        <f>SUM(K20:K23)</f>
        <v>6727397</v>
      </c>
      <c r="L19" s="16">
        <f>SUM(L20:L23)</f>
        <v>6727397</v>
      </c>
      <c r="M19" s="16">
        <f t="shared" si="3"/>
        <v>6727397</v>
      </c>
      <c r="N19" s="17">
        <f>SUM(N20:N23)</f>
        <v>6727397</v>
      </c>
      <c r="O19" s="27">
        <f t="shared" si="3"/>
        <v>80728850</v>
      </c>
      <c r="P19" s="16">
        <f t="shared" si="3"/>
        <v>44375971</v>
      </c>
      <c r="Q19" s="28">
        <f t="shared" si="3"/>
        <v>54175971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>
        <v>3989239</v>
      </c>
      <c r="D21" s="19">
        <v>3989190</v>
      </c>
      <c r="E21" s="19">
        <v>3989190</v>
      </c>
      <c r="F21" s="19">
        <v>3989190</v>
      </c>
      <c r="G21" s="19">
        <v>3989190</v>
      </c>
      <c r="H21" s="19">
        <v>3989190</v>
      </c>
      <c r="I21" s="19">
        <v>3989190</v>
      </c>
      <c r="J21" s="19">
        <v>3989190</v>
      </c>
      <c r="K21" s="19">
        <v>3989190</v>
      </c>
      <c r="L21" s="19">
        <v>3989190</v>
      </c>
      <c r="M21" s="19">
        <v>3989190</v>
      </c>
      <c r="N21" s="20">
        <v>3989190</v>
      </c>
      <c r="O21" s="21">
        <v>47870329</v>
      </c>
      <c r="P21" s="19">
        <v>20000000</v>
      </c>
      <c r="Q21" s="22">
        <v>30000000</v>
      </c>
    </row>
    <row r="22" spans="1:17" ht="13.5">
      <c r="A22" s="3" t="s">
        <v>40</v>
      </c>
      <c r="B22" s="2"/>
      <c r="C22" s="23">
        <v>2679896</v>
      </c>
      <c r="D22" s="23">
        <v>2679875</v>
      </c>
      <c r="E22" s="23">
        <v>2679875</v>
      </c>
      <c r="F22" s="23">
        <v>2679875</v>
      </c>
      <c r="G22" s="23">
        <v>2679875</v>
      </c>
      <c r="H22" s="23">
        <v>2679875</v>
      </c>
      <c r="I22" s="23">
        <v>2679875</v>
      </c>
      <c r="J22" s="23">
        <v>2679875</v>
      </c>
      <c r="K22" s="23">
        <v>2679875</v>
      </c>
      <c r="L22" s="23">
        <v>2679875</v>
      </c>
      <c r="M22" s="23">
        <v>2679875</v>
      </c>
      <c r="N22" s="24">
        <v>2679875</v>
      </c>
      <c r="O22" s="25">
        <v>32158521</v>
      </c>
      <c r="P22" s="23">
        <v>24375971</v>
      </c>
      <c r="Q22" s="26">
        <v>24175971</v>
      </c>
    </row>
    <row r="23" spans="1:17" ht="13.5">
      <c r="A23" s="3" t="s">
        <v>41</v>
      </c>
      <c r="B23" s="2"/>
      <c r="C23" s="19">
        <v>58348</v>
      </c>
      <c r="D23" s="19">
        <v>58332</v>
      </c>
      <c r="E23" s="19">
        <v>58332</v>
      </c>
      <c r="F23" s="19">
        <v>58332</v>
      </c>
      <c r="G23" s="19">
        <v>58332</v>
      </c>
      <c r="H23" s="19">
        <v>58332</v>
      </c>
      <c r="I23" s="19">
        <v>58332</v>
      </c>
      <c r="J23" s="19">
        <v>58332</v>
      </c>
      <c r="K23" s="19">
        <v>58332</v>
      </c>
      <c r="L23" s="19">
        <v>58332</v>
      </c>
      <c r="M23" s="19">
        <v>58332</v>
      </c>
      <c r="N23" s="20">
        <v>58332</v>
      </c>
      <c r="O23" s="21">
        <v>700000</v>
      </c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8244224</v>
      </c>
      <c r="D25" s="47">
        <f>+D5+D9+D15+D19+D24</f>
        <v>8244066</v>
      </c>
      <c r="E25" s="47">
        <f>+E5+E9+E15+E19+E24</f>
        <v>8244066</v>
      </c>
      <c r="F25" s="47">
        <f>+F5+F9+F15+F19+F24</f>
        <v>8244066</v>
      </c>
      <c r="G25" s="47">
        <f aca="true" t="shared" si="4" ref="G25:Q25">+G5+G9+G15+G19+G24</f>
        <v>8244066</v>
      </c>
      <c r="H25" s="47">
        <f t="shared" si="4"/>
        <v>8244066</v>
      </c>
      <c r="I25" s="47">
        <f>+I5+I9+I15+I19+I24</f>
        <v>8244066</v>
      </c>
      <c r="J25" s="47">
        <f>+J5+J9+J15+J19+J24</f>
        <v>8244066</v>
      </c>
      <c r="K25" s="47">
        <f>+K5+K9+K15+K19+K24</f>
        <v>8244066</v>
      </c>
      <c r="L25" s="47">
        <f>+L5+L9+L15+L19+L24</f>
        <v>8244066</v>
      </c>
      <c r="M25" s="47">
        <f t="shared" si="4"/>
        <v>8244066</v>
      </c>
      <c r="N25" s="48">
        <f t="shared" si="4"/>
        <v>8244066</v>
      </c>
      <c r="O25" s="49">
        <f t="shared" si="4"/>
        <v>98928950</v>
      </c>
      <c r="P25" s="47">
        <f t="shared" si="4"/>
        <v>62947104</v>
      </c>
      <c r="Q25" s="50">
        <f t="shared" si="4"/>
        <v>63326849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6788461</v>
      </c>
      <c r="D28" s="19">
        <v>6788399</v>
      </c>
      <c r="E28" s="19">
        <v>6788399</v>
      </c>
      <c r="F28" s="19">
        <v>6788399</v>
      </c>
      <c r="G28" s="19">
        <v>6788399</v>
      </c>
      <c r="H28" s="19">
        <v>6788399</v>
      </c>
      <c r="I28" s="19">
        <v>6788399</v>
      </c>
      <c r="J28" s="19">
        <v>6788399</v>
      </c>
      <c r="K28" s="19">
        <v>6788399</v>
      </c>
      <c r="L28" s="19">
        <v>6788399</v>
      </c>
      <c r="M28" s="19">
        <v>6788399</v>
      </c>
      <c r="N28" s="20">
        <v>6788399</v>
      </c>
      <c r="O28" s="29">
        <v>81460850</v>
      </c>
      <c r="P28" s="19">
        <v>61586104</v>
      </c>
      <c r="Q28" s="20">
        <v>61965837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6788461</v>
      </c>
      <c r="D32" s="30">
        <f>SUM(D28:D31)</f>
        <v>6788399</v>
      </c>
      <c r="E32" s="30">
        <f>SUM(E28:E31)</f>
        <v>6788399</v>
      </c>
      <c r="F32" s="30">
        <f>SUM(F28:F31)</f>
        <v>6788399</v>
      </c>
      <c r="G32" s="30">
        <f aca="true" t="shared" si="5" ref="G32:Q32">SUM(G28:G31)</f>
        <v>6788399</v>
      </c>
      <c r="H32" s="30">
        <f t="shared" si="5"/>
        <v>6788399</v>
      </c>
      <c r="I32" s="30">
        <f>SUM(I28:I31)</f>
        <v>6788399</v>
      </c>
      <c r="J32" s="30">
        <f>SUM(J28:J31)</f>
        <v>6788399</v>
      </c>
      <c r="K32" s="30">
        <f>SUM(K28:K31)</f>
        <v>6788399</v>
      </c>
      <c r="L32" s="30">
        <f>SUM(L28:L31)</f>
        <v>6788399</v>
      </c>
      <c r="M32" s="30">
        <f t="shared" si="5"/>
        <v>6788399</v>
      </c>
      <c r="N32" s="31">
        <f t="shared" si="5"/>
        <v>6788399</v>
      </c>
      <c r="O32" s="32">
        <f t="shared" si="5"/>
        <v>81460850</v>
      </c>
      <c r="P32" s="30">
        <f t="shared" si="5"/>
        <v>61586104</v>
      </c>
      <c r="Q32" s="33">
        <f t="shared" si="5"/>
        <v>61965837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1342339</v>
      </c>
      <c r="D35" s="19">
        <v>1342251</v>
      </c>
      <c r="E35" s="19">
        <v>1342251</v>
      </c>
      <c r="F35" s="19">
        <v>1342251</v>
      </c>
      <c r="G35" s="19">
        <v>1342251</v>
      </c>
      <c r="H35" s="19">
        <v>1342251</v>
      </c>
      <c r="I35" s="19">
        <v>1342251</v>
      </c>
      <c r="J35" s="19">
        <v>1342251</v>
      </c>
      <c r="K35" s="19">
        <v>1342251</v>
      </c>
      <c r="L35" s="19">
        <v>1342251</v>
      </c>
      <c r="M35" s="19">
        <v>1342251</v>
      </c>
      <c r="N35" s="20">
        <v>1342251</v>
      </c>
      <c r="O35" s="21">
        <v>16107100</v>
      </c>
      <c r="P35" s="19"/>
      <c r="Q35" s="22"/>
    </row>
    <row r="36" spans="1:17" ht="13.5">
      <c r="A36" s="56" t="s">
        <v>53</v>
      </c>
      <c r="B36" s="6"/>
      <c r="C36" s="57">
        <f>SUM(C32:C35)</f>
        <v>8130800</v>
      </c>
      <c r="D36" s="57">
        <f>SUM(D32:D35)</f>
        <v>8130650</v>
      </c>
      <c r="E36" s="57">
        <f>SUM(E32:E35)</f>
        <v>8130650</v>
      </c>
      <c r="F36" s="57">
        <f>SUM(F32:F35)</f>
        <v>8130650</v>
      </c>
      <c r="G36" s="57">
        <f aca="true" t="shared" si="6" ref="G36:Q36">SUM(G32:G35)</f>
        <v>8130650</v>
      </c>
      <c r="H36" s="57">
        <f t="shared" si="6"/>
        <v>8130650</v>
      </c>
      <c r="I36" s="57">
        <f>SUM(I32:I35)</f>
        <v>8130650</v>
      </c>
      <c r="J36" s="57">
        <f>SUM(J32:J35)</f>
        <v>8130650</v>
      </c>
      <c r="K36" s="57">
        <f>SUM(K32:K35)</f>
        <v>8130650</v>
      </c>
      <c r="L36" s="57">
        <f>SUM(L32:L35)</f>
        <v>8130650</v>
      </c>
      <c r="M36" s="57">
        <f t="shared" si="6"/>
        <v>8130650</v>
      </c>
      <c r="N36" s="58">
        <f t="shared" si="6"/>
        <v>8130650</v>
      </c>
      <c r="O36" s="59">
        <f t="shared" si="6"/>
        <v>97567950</v>
      </c>
      <c r="P36" s="57">
        <f t="shared" si="6"/>
        <v>61586104</v>
      </c>
      <c r="Q36" s="60">
        <f t="shared" si="6"/>
        <v>61965837</v>
      </c>
    </row>
    <row r="37" spans="1:17" ht="13.5">
      <c r="A37" s="9" t="s">
        <v>81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82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2616667</v>
      </c>
      <c r="D5" s="16">
        <f>SUM(D6:D8)</f>
        <v>2616667</v>
      </c>
      <c r="E5" s="16">
        <f>SUM(E6:E8)</f>
        <v>2616667</v>
      </c>
      <c r="F5" s="16">
        <f>SUM(F6:F8)</f>
        <v>2616667</v>
      </c>
      <c r="G5" s="16">
        <f aca="true" t="shared" si="0" ref="G5:Q5">SUM(G6:G8)</f>
        <v>2616667</v>
      </c>
      <c r="H5" s="16">
        <f t="shared" si="0"/>
        <v>2616663</v>
      </c>
      <c r="I5" s="16">
        <f>SUM(I6:I8)</f>
        <v>2616667</v>
      </c>
      <c r="J5" s="16">
        <f>SUM(J6:J8)</f>
        <v>2616667</v>
      </c>
      <c r="K5" s="16">
        <f>SUM(K6:K8)</f>
        <v>2616667</v>
      </c>
      <c r="L5" s="16">
        <f>SUM(L6:L8)</f>
        <v>2616667</v>
      </c>
      <c r="M5" s="16">
        <f t="shared" si="0"/>
        <v>2616667</v>
      </c>
      <c r="N5" s="17">
        <f>SUM(N6:N8)</f>
        <v>2616667</v>
      </c>
      <c r="O5" s="18">
        <f t="shared" si="0"/>
        <v>31400000</v>
      </c>
      <c r="P5" s="16">
        <f t="shared" si="0"/>
        <v>14095872</v>
      </c>
      <c r="Q5" s="17">
        <f t="shared" si="0"/>
        <v>9648882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2616667</v>
      </c>
      <c r="D7" s="23">
        <v>2616667</v>
      </c>
      <c r="E7" s="23">
        <v>2616667</v>
      </c>
      <c r="F7" s="23">
        <v>2616667</v>
      </c>
      <c r="G7" s="23">
        <v>2616667</v>
      </c>
      <c r="H7" s="23">
        <v>2616663</v>
      </c>
      <c r="I7" s="23">
        <v>2616667</v>
      </c>
      <c r="J7" s="23">
        <v>2616667</v>
      </c>
      <c r="K7" s="23">
        <v>2616667</v>
      </c>
      <c r="L7" s="23">
        <v>2616667</v>
      </c>
      <c r="M7" s="23">
        <v>2616667</v>
      </c>
      <c r="N7" s="24">
        <v>2616667</v>
      </c>
      <c r="O7" s="25">
        <v>31400000</v>
      </c>
      <c r="P7" s="23">
        <v>14095872</v>
      </c>
      <c r="Q7" s="26">
        <v>9648882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2116733</v>
      </c>
      <c r="D9" s="16">
        <f>SUM(D10:D14)</f>
        <v>2116733</v>
      </c>
      <c r="E9" s="16">
        <f>SUM(E10:E14)</f>
        <v>2116733</v>
      </c>
      <c r="F9" s="16">
        <f>SUM(F10:F14)</f>
        <v>2116733</v>
      </c>
      <c r="G9" s="16">
        <f aca="true" t="shared" si="1" ref="G9:Q9">SUM(G10:G14)</f>
        <v>2116733</v>
      </c>
      <c r="H9" s="16">
        <f t="shared" si="1"/>
        <v>2116717</v>
      </c>
      <c r="I9" s="16">
        <f>SUM(I10:I14)</f>
        <v>2116733</v>
      </c>
      <c r="J9" s="16">
        <f>SUM(J10:J14)</f>
        <v>2116733</v>
      </c>
      <c r="K9" s="16">
        <f>SUM(K10:K14)</f>
        <v>2116733</v>
      </c>
      <c r="L9" s="16">
        <f>SUM(L10:L14)</f>
        <v>2116733</v>
      </c>
      <c r="M9" s="16">
        <f t="shared" si="1"/>
        <v>2116733</v>
      </c>
      <c r="N9" s="17">
        <f>SUM(N10:N14)</f>
        <v>2116733</v>
      </c>
      <c r="O9" s="27">
        <f t="shared" si="1"/>
        <v>25400780</v>
      </c>
      <c r="P9" s="16">
        <f t="shared" si="1"/>
        <v>2000000</v>
      </c>
      <c r="Q9" s="28">
        <f t="shared" si="1"/>
        <v>55439800</v>
      </c>
    </row>
    <row r="10" spans="1:17" ht="13.5">
      <c r="A10" s="3" t="s">
        <v>28</v>
      </c>
      <c r="B10" s="2"/>
      <c r="C10" s="19">
        <v>8333</v>
      </c>
      <c r="D10" s="19">
        <v>8333</v>
      </c>
      <c r="E10" s="19">
        <v>8333</v>
      </c>
      <c r="F10" s="19">
        <v>8333</v>
      </c>
      <c r="G10" s="19">
        <v>8333</v>
      </c>
      <c r="H10" s="19">
        <v>8337</v>
      </c>
      <c r="I10" s="19">
        <v>8333</v>
      </c>
      <c r="J10" s="19">
        <v>8333</v>
      </c>
      <c r="K10" s="19">
        <v>8333</v>
      </c>
      <c r="L10" s="19">
        <v>8333</v>
      </c>
      <c r="M10" s="19">
        <v>8333</v>
      </c>
      <c r="N10" s="20">
        <v>8333</v>
      </c>
      <c r="O10" s="21">
        <v>100000</v>
      </c>
      <c r="P10" s="19"/>
      <c r="Q10" s="22">
        <v>40439800</v>
      </c>
    </row>
    <row r="11" spans="1:17" ht="13.5">
      <c r="A11" s="3" t="s">
        <v>29</v>
      </c>
      <c r="B11" s="2"/>
      <c r="C11" s="19">
        <v>2104233</v>
      </c>
      <c r="D11" s="19">
        <v>2104233</v>
      </c>
      <c r="E11" s="19">
        <v>2104233</v>
      </c>
      <c r="F11" s="19">
        <v>2104233</v>
      </c>
      <c r="G11" s="19">
        <v>2104233</v>
      </c>
      <c r="H11" s="19">
        <v>2104217</v>
      </c>
      <c r="I11" s="19">
        <v>2104233</v>
      </c>
      <c r="J11" s="19">
        <v>2104233</v>
      </c>
      <c r="K11" s="19">
        <v>2104233</v>
      </c>
      <c r="L11" s="19">
        <v>2104233</v>
      </c>
      <c r="M11" s="19">
        <v>2104233</v>
      </c>
      <c r="N11" s="20">
        <v>2104233</v>
      </c>
      <c r="O11" s="21">
        <v>25250780</v>
      </c>
      <c r="P11" s="19"/>
      <c r="Q11" s="22">
        <v>15000000</v>
      </c>
    </row>
    <row r="12" spans="1:17" ht="13.5">
      <c r="A12" s="3" t="s">
        <v>30</v>
      </c>
      <c r="B12" s="2"/>
      <c r="C12" s="19">
        <v>4167</v>
      </c>
      <c r="D12" s="19">
        <v>4167</v>
      </c>
      <c r="E12" s="19">
        <v>4167</v>
      </c>
      <c r="F12" s="19">
        <v>4167</v>
      </c>
      <c r="G12" s="19">
        <v>4167</v>
      </c>
      <c r="H12" s="19">
        <v>4163</v>
      </c>
      <c r="I12" s="19">
        <v>4167</v>
      </c>
      <c r="J12" s="19">
        <v>4167</v>
      </c>
      <c r="K12" s="19">
        <v>4167</v>
      </c>
      <c r="L12" s="19">
        <v>4167</v>
      </c>
      <c r="M12" s="19">
        <v>4167</v>
      </c>
      <c r="N12" s="20">
        <v>4167</v>
      </c>
      <c r="O12" s="21">
        <v>50000</v>
      </c>
      <c r="P12" s="19">
        <v>2000000</v>
      </c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3230790</v>
      </c>
      <c r="D15" s="16">
        <f>SUM(D16:D18)</f>
        <v>3230790</v>
      </c>
      <c r="E15" s="16">
        <f>SUM(E16:E18)</f>
        <v>3230790</v>
      </c>
      <c r="F15" s="16">
        <f>SUM(F16:F18)</f>
        <v>3230790</v>
      </c>
      <c r="G15" s="16">
        <f aca="true" t="shared" si="2" ref="G15:Q15">SUM(G16:G18)</f>
        <v>3230790</v>
      </c>
      <c r="H15" s="16">
        <f t="shared" si="2"/>
        <v>3230796</v>
      </c>
      <c r="I15" s="16">
        <f>SUM(I16:I18)</f>
        <v>3230790</v>
      </c>
      <c r="J15" s="16">
        <f>SUM(J16:J18)</f>
        <v>3230790</v>
      </c>
      <c r="K15" s="16">
        <f>SUM(K16:K18)</f>
        <v>3230790</v>
      </c>
      <c r="L15" s="16">
        <f>SUM(L16:L18)</f>
        <v>3230790</v>
      </c>
      <c r="M15" s="16">
        <f t="shared" si="2"/>
        <v>3230790</v>
      </c>
      <c r="N15" s="17">
        <f>SUM(N16:N18)</f>
        <v>3230790</v>
      </c>
      <c r="O15" s="27">
        <f t="shared" si="2"/>
        <v>38769486</v>
      </c>
      <c r="P15" s="16">
        <f t="shared" si="2"/>
        <v>47625410</v>
      </c>
      <c r="Q15" s="28">
        <f t="shared" si="2"/>
        <v>21416668</v>
      </c>
    </row>
    <row r="16" spans="1:17" ht="13.5">
      <c r="A16" s="3" t="s">
        <v>34</v>
      </c>
      <c r="B16" s="2"/>
      <c r="C16" s="19">
        <v>97222</v>
      </c>
      <c r="D16" s="19">
        <v>97222</v>
      </c>
      <c r="E16" s="19">
        <v>97222</v>
      </c>
      <c r="F16" s="19">
        <v>97222</v>
      </c>
      <c r="G16" s="19">
        <v>97222</v>
      </c>
      <c r="H16" s="19">
        <v>97224</v>
      </c>
      <c r="I16" s="19">
        <v>97222</v>
      </c>
      <c r="J16" s="19">
        <v>97222</v>
      </c>
      <c r="K16" s="19">
        <v>97222</v>
      </c>
      <c r="L16" s="19">
        <v>97222</v>
      </c>
      <c r="M16" s="19">
        <v>97222</v>
      </c>
      <c r="N16" s="20">
        <v>97222</v>
      </c>
      <c r="O16" s="21">
        <v>1166666</v>
      </c>
      <c r="P16" s="19">
        <v>1166666</v>
      </c>
      <c r="Q16" s="22">
        <v>1166668</v>
      </c>
    </row>
    <row r="17" spans="1:17" ht="13.5">
      <c r="A17" s="3" t="s">
        <v>35</v>
      </c>
      <c r="B17" s="2"/>
      <c r="C17" s="19">
        <v>3133568</v>
      </c>
      <c r="D17" s="19">
        <v>3133568</v>
      </c>
      <c r="E17" s="19">
        <v>3133568</v>
      </c>
      <c r="F17" s="19">
        <v>3133568</v>
      </c>
      <c r="G17" s="19">
        <v>3133568</v>
      </c>
      <c r="H17" s="19">
        <v>3133572</v>
      </c>
      <c r="I17" s="19">
        <v>3133568</v>
      </c>
      <c r="J17" s="19">
        <v>3133568</v>
      </c>
      <c r="K17" s="19">
        <v>3133568</v>
      </c>
      <c r="L17" s="19">
        <v>3133568</v>
      </c>
      <c r="M17" s="19">
        <v>3133568</v>
      </c>
      <c r="N17" s="20">
        <v>3133568</v>
      </c>
      <c r="O17" s="21">
        <v>37602820</v>
      </c>
      <c r="P17" s="19">
        <v>46458744</v>
      </c>
      <c r="Q17" s="22">
        <v>20250000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1191667</v>
      </c>
      <c r="D19" s="16">
        <f>SUM(D20:D23)</f>
        <v>1191667</v>
      </c>
      <c r="E19" s="16">
        <f>SUM(E20:E23)</f>
        <v>1191667</v>
      </c>
      <c r="F19" s="16">
        <f>SUM(F20:F23)</f>
        <v>1191667</v>
      </c>
      <c r="G19" s="16">
        <f aca="true" t="shared" si="3" ref="G19:Q19">SUM(G20:G23)</f>
        <v>1191667</v>
      </c>
      <c r="H19" s="16">
        <f t="shared" si="3"/>
        <v>1191663</v>
      </c>
      <c r="I19" s="16">
        <f>SUM(I20:I23)</f>
        <v>1191667</v>
      </c>
      <c r="J19" s="16">
        <f>SUM(J20:J23)</f>
        <v>1191667</v>
      </c>
      <c r="K19" s="16">
        <f>SUM(K20:K23)</f>
        <v>1191667</v>
      </c>
      <c r="L19" s="16">
        <f>SUM(L20:L23)</f>
        <v>1191667</v>
      </c>
      <c r="M19" s="16">
        <f t="shared" si="3"/>
        <v>1191667</v>
      </c>
      <c r="N19" s="17">
        <f>SUM(N20:N23)</f>
        <v>1191667</v>
      </c>
      <c r="O19" s="27">
        <f t="shared" si="3"/>
        <v>14300000</v>
      </c>
      <c r="P19" s="16">
        <f t="shared" si="3"/>
        <v>32037806</v>
      </c>
      <c r="Q19" s="28">
        <f t="shared" si="3"/>
        <v>7700000</v>
      </c>
    </row>
    <row r="20" spans="1:17" ht="13.5">
      <c r="A20" s="3" t="s">
        <v>38</v>
      </c>
      <c r="B20" s="2"/>
      <c r="C20" s="19">
        <v>141667</v>
      </c>
      <c r="D20" s="19">
        <v>141667</v>
      </c>
      <c r="E20" s="19">
        <v>141667</v>
      </c>
      <c r="F20" s="19">
        <v>141667</v>
      </c>
      <c r="G20" s="19">
        <v>141667</v>
      </c>
      <c r="H20" s="19">
        <v>141663</v>
      </c>
      <c r="I20" s="19">
        <v>141667</v>
      </c>
      <c r="J20" s="19">
        <v>141667</v>
      </c>
      <c r="K20" s="19">
        <v>141667</v>
      </c>
      <c r="L20" s="19">
        <v>141667</v>
      </c>
      <c r="M20" s="19">
        <v>141667</v>
      </c>
      <c r="N20" s="20">
        <v>141667</v>
      </c>
      <c r="O20" s="21">
        <v>1700000</v>
      </c>
      <c r="P20" s="19">
        <v>400000</v>
      </c>
      <c r="Q20" s="22">
        <v>500000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1050000</v>
      </c>
      <c r="D23" s="19">
        <v>1050000</v>
      </c>
      <c r="E23" s="19">
        <v>1050000</v>
      </c>
      <c r="F23" s="19">
        <v>1050000</v>
      </c>
      <c r="G23" s="19">
        <v>1050000</v>
      </c>
      <c r="H23" s="19">
        <v>1050000</v>
      </c>
      <c r="I23" s="19">
        <v>1050000</v>
      </c>
      <c r="J23" s="19">
        <v>1050000</v>
      </c>
      <c r="K23" s="19">
        <v>1050000</v>
      </c>
      <c r="L23" s="19">
        <v>1050000</v>
      </c>
      <c r="M23" s="19">
        <v>1050000</v>
      </c>
      <c r="N23" s="20">
        <v>1050000</v>
      </c>
      <c r="O23" s="21">
        <v>12600000</v>
      </c>
      <c r="P23" s="19">
        <v>31637806</v>
      </c>
      <c r="Q23" s="22">
        <v>7200000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9155857</v>
      </c>
      <c r="D25" s="47">
        <f>+D5+D9+D15+D19+D24</f>
        <v>9155857</v>
      </c>
      <c r="E25" s="47">
        <f>+E5+E9+E15+E19+E24</f>
        <v>9155857</v>
      </c>
      <c r="F25" s="47">
        <f>+F5+F9+F15+F19+F24</f>
        <v>9155857</v>
      </c>
      <c r="G25" s="47">
        <f aca="true" t="shared" si="4" ref="G25:Q25">+G5+G9+G15+G19+G24</f>
        <v>9155857</v>
      </c>
      <c r="H25" s="47">
        <f t="shared" si="4"/>
        <v>9155839</v>
      </c>
      <c r="I25" s="47">
        <f>+I5+I9+I15+I19+I24</f>
        <v>9155857</v>
      </c>
      <c r="J25" s="47">
        <f>+J5+J9+J15+J19+J24</f>
        <v>9155857</v>
      </c>
      <c r="K25" s="47">
        <f>+K5+K9+K15+K19+K24</f>
        <v>9155857</v>
      </c>
      <c r="L25" s="47">
        <f>+L5+L9+L15+L19+L24</f>
        <v>9155857</v>
      </c>
      <c r="M25" s="47">
        <f t="shared" si="4"/>
        <v>9155857</v>
      </c>
      <c r="N25" s="48">
        <f t="shared" si="4"/>
        <v>9155857</v>
      </c>
      <c r="O25" s="49">
        <f t="shared" si="4"/>
        <v>109870266</v>
      </c>
      <c r="P25" s="47">
        <f t="shared" si="4"/>
        <v>95759088</v>
      </c>
      <c r="Q25" s="50">
        <f t="shared" si="4"/>
        <v>94205350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4804467</v>
      </c>
      <c r="D28" s="19">
        <v>4804467</v>
      </c>
      <c r="E28" s="19">
        <v>4804467</v>
      </c>
      <c r="F28" s="19">
        <v>4804467</v>
      </c>
      <c r="G28" s="19">
        <v>4804467</v>
      </c>
      <c r="H28" s="19">
        <v>4804463</v>
      </c>
      <c r="I28" s="19">
        <v>4804467</v>
      </c>
      <c r="J28" s="19">
        <v>4804467</v>
      </c>
      <c r="K28" s="19">
        <v>4804467</v>
      </c>
      <c r="L28" s="19">
        <v>4804467</v>
      </c>
      <c r="M28" s="19">
        <v>4804467</v>
      </c>
      <c r="N28" s="20">
        <v>4804467</v>
      </c>
      <c r="O28" s="29">
        <v>57653600</v>
      </c>
      <c r="P28" s="19">
        <v>60846550</v>
      </c>
      <c r="Q28" s="20"/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4804467</v>
      </c>
      <c r="D32" s="30">
        <f>SUM(D28:D31)</f>
        <v>4804467</v>
      </c>
      <c r="E32" s="30">
        <f>SUM(E28:E31)</f>
        <v>4804467</v>
      </c>
      <c r="F32" s="30">
        <f>SUM(F28:F31)</f>
        <v>4804467</v>
      </c>
      <c r="G32" s="30">
        <f aca="true" t="shared" si="5" ref="G32:Q32">SUM(G28:G31)</f>
        <v>4804467</v>
      </c>
      <c r="H32" s="30">
        <f t="shared" si="5"/>
        <v>4804463</v>
      </c>
      <c r="I32" s="30">
        <f>SUM(I28:I31)</f>
        <v>4804467</v>
      </c>
      <c r="J32" s="30">
        <f>SUM(J28:J31)</f>
        <v>4804467</v>
      </c>
      <c r="K32" s="30">
        <f>SUM(K28:K31)</f>
        <v>4804467</v>
      </c>
      <c r="L32" s="30">
        <f>SUM(L28:L31)</f>
        <v>4804467</v>
      </c>
      <c r="M32" s="30">
        <f t="shared" si="5"/>
        <v>4804467</v>
      </c>
      <c r="N32" s="31">
        <f t="shared" si="5"/>
        <v>4804467</v>
      </c>
      <c r="O32" s="32">
        <f t="shared" si="5"/>
        <v>57653600</v>
      </c>
      <c r="P32" s="30">
        <f t="shared" si="5"/>
        <v>60846550</v>
      </c>
      <c r="Q32" s="33">
        <f t="shared" si="5"/>
        <v>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3920835</v>
      </c>
      <c r="D35" s="19">
        <v>3920835</v>
      </c>
      <c r="E35" s="19">
        <v>3920835</v>
      </c>
      <c r="F35" s="19">
        <v>3920835</v>
      </c>
      <c r="G35" s="19">
        <v>3920835</v>
      </c>
      <c r="H35" s="19">
        <v>3920815</v>
      </c>
      <c r="I35" s="19">
        <v>3920835</v>
      </c>
      <c r="J35" s="19">
        <v>3920835</v>
      </c>
      <c r="K35" s="19">
        <v>3920835</v>
      </c>
      <c r="L35" s="19">
        <v>3920835</v>
      </c>
      <c r="M35" s="19">
        <v>3920835</v>
      </c>
      <c r="N35" s="20">
        <v>3920835</v>
      </c>
      <c r="O35" s="21">
        <v>47050000</v>
      </c>
      <c r="P35" s="19">
        <v>23712000</v>
      </c>
      <c r="Q35" s="22">
        <v>81296560</v>
      </c>
    </row>
    <row r="36" spans="1:17" ht="13.5">
      <c r="A36" s="56" t="s">
        <v>53</v>
      </c>
      <c r="B36" s="6"/>
      <c r="C36" s="57">
        <f>SUM(C32:C35)</f>
        <v>8725302</v>
      </c>
      <c r="D36" s="57">
        <f>SUM(D32:D35)</f>
        <v>8725302</v>
      </c>
      <c r="E36" s="57">
        <f>SUM(E32:E35)</f>
        <v>8725302</v>
      </c>
      <c r="F36" s="57">
        <f>SUM(F32:F35)</f>
        <v>8725302</v>
      </c>
      <c r="G36" s="57">
        <f aca="true" t="shared" si="6" ref="G36:Q36">SUM(G32:G35)</f>
        <v>8725302</v>
      </c>
      <c r="H36" s="57">
        <f t="shared" si="6"/>
        <v>8725278</v>
      </c>
      <c r="I36" s="57">
        <f>SUM(I32:I35)</f>
        <v>8725302</v>
      </c>
      <c r="J36" s="57">
        <f>SUM(J32:J35)</f>
        <v>8725302</v>
      </c>
      <c r="K36" s="57">
        <f>SUM(K32:K35)</f>
        <v>8725302</v>
      </c>
      <c r="L36" s="57">
        <f>SUM(L32:L35)</f>
        <v>8725302</v>
      </c>
      <c r="M36" s="57">
        <f t="shared" si="6"/>
        <v>8725302</v>
      </c>
      <c r="N36" s="58">
        <f t="shared" si="6"/>
        <v>8725302</v>
      </c>
      <c r="O36" s="59">
        <f t="shared" si="6"/>
        <v>104703600</v>
      </c>
      <c r="P36" s="57">
        <f t="shared" si="6"/>
        <v>84558550</v>
      </c>
      <c r="Q36" s="60">
        <f t="shared" si="6"/>
        <v>81296560</v>
      </c>
    </row>
    <row r="37" spans="1:17" ht="13.5">
      <c r="A37" s="9" t="s">
        <v>81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82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71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0</v>
      </c>
      <c r="D5" s="16">
        <f>SUM(D6:D8)</f>
        <v>0</v>
      </c>
      <c r="E5" s="16">
        <f>SUM(E6:E8)</f>
        <v>0</v>
      </c>
      <c r="F5" s="16">
        <f>SUM(F6:F8)</f>
        <v>0</v>
      </c>
      <c r="G5" s="16">
        <f aca="true" t="shared" si="0" ref="G5:Q5">SUM(G6:G8)</f>
        <v>0</v>
      </c>
      <c r="H5" s="16">
        <f t="shared" si="0"/>
        <v>0</v>
      </c>
      <c r="I5" s="16">
        <f>SUM(I6:I8)</f>
        <v>0</v>
      </c>
      <c r="J5" s="16">
        <f>SUM(J6:J8)</f>
        <v>0</v>
      </c>
      <c r="K5" s="16">
        <f>SUM(K6:K8)</f>
        <v>0</v>
      </c>
      <c r="L5" s="16">
        <f>SUM(L6:L8)</f>
        <v>0</v>
      </c>
      <c r="M5" s="16">
        <f t="shared" si="0"/>
        <v>0</v>
      </c>
      <c r="N5" s="17">
        <f>SUM(N6:N8)</f>
        <v>0</v>
      </c>
      <c r="O5" s="18">
        <f t="shared" si="0"/>
        <v>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333333</v>
      </c>
      <c r="D9" s="16">
        <f>SUM(D10:D14)</f>
        <v>333333</v>
      </c>
      <c r="E9" s="16">
        <f>SUM(E10:E14)</f>
        <v>333333</v>
      </c>
      <c r="F9" s="16">
        <f>SUM(F10:F14)</f>
        <v>333333</v>
      </c>
      <c r="G9" s="16">
        <f aca="true" t="shared" si="1" ref="G9:Q9">SUM(G10:G14)</f>
        <v>333333</v>
      </c>
      <c r="H9" s="16">
        <f t="shared" si="1"/>
        <v>333333</v>
      </c>
      <c r="I9" s="16">
        <f>SUM(I10:I14)</f>
        <v>333333</v>
      </c>
      <c r="J9" s="16">
        <f>SUM(J10:J14)</f>
        <v>333333</v>
      </c>
      <c r="K9" s="16">
        <f>SUM(K10:K14)</f>
        <v>333333</v>
      </c>
      <c r="L9" s="16">
        <f>SUM(L10:L14)</f>
        <v>333333</v>
      </c>
      <c r="M9" s="16">
        <f t="shared" si="1"/>
        <v>333333</v>
      </c>
      <c r="N9" s="17">
        <f>SUM(N10:N14)</f>
        <v>333333</v>
      </c>
      <c r="O9" s="27">
        <f t="shared" si="1"/>
        <v>3999996</v>
      </c>
      <c r="P9" s="16">
        <f t="shared" si="1"/>
        <v>9553428</v>
      </c>
      <c r="Q9" s="28">
        <f t="shared" si="1"/>
        <v>6000000</v>
      </c>
    </row>
    <row r="10" spans="1:17" ht="13.5">
      <c r="A10" s="3" t="s">
        <v>28</v>
      </c>
      <c r="B10" s="2"/>
      <c r="C10" s="19">
        <v>333333</v>
      </c>
      <c r="D10" s="19">
        <v>333333</v>
      </c>
      <c r="E10" s="19">
        <v>333333</v>
      </c>
      <c r="F10" s="19">
        <v>333333</v>
      </c>
      <c r="G10" s="19">
        <v>333333</v>
      </c>
      <c r="H10" s="19">
        <v>333333</v>
      </c>
      <c r="I10" s="19">
        <v>333333</v>
      </c>
      <c r="J10" s="19">
        <v>333333</v>
      </c>
      <c r="K10" s="19">
        <v>333333</v>
      </c>
      <c r="L10" s="19">
        <v>333333</v>
      </c>
      <c r="M10" s="19">
        <v>333333</v>
      </c>
      <c r="N10" s="20">
        <v>333333</v>
      </c>
      <c r="O10" s="21">
        <v>3999996</v>
      </c>
      <c r="P10" s="19">
        <v>9553428</v>
      </c>
      <c r="Q10" s="22">
        <v>6000000</v>
      </c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1717955</v>
      </c>
      <c r="D15" s="16">
        <f>SUM(D16:D18)</f>
        <v>1717955</v>
      </c>
      <c r="E15" s="16">
        <f>SUM(E16:E18)</f>
        <v>1717955</v>
      </c>
      <c r="F15" s="16">
        <f>SUM(F16:F18)</f>
        <v>1717955</v>
      </c>
      <c r="G15" s="16">
        <f aca="true" t="shared" si="2" ref="G15:Q15">SUM(G16:G18)</f>
        <v>1717955</v>
      </c>
      <c r="H15" s="16">
        <f t="shared" si="2"/>
        <v>1717955</v>
      </c>
      <c r="I15" s="16">
        <f>SUM(I16:I18)</f>
        <v>1717955</v>
      </c>
      <c r="J15" s="16">
        <f>SUM(J16:J18)</f>
        <v>1717955</v>
      </c>
      <c r="K15" s="16">
        <f>SUM(K16:K18)</f>
        <v>1717955</v>
      </c>
      <c r="L15" s="16">
        <f>SUM(L16:L18)</f>
        <v>1717955</v>
      </c>
      <c r="M15" s="16">
        <f t="shared" si="2"/>
        <v>1717955</v>
      </c>
      <c r="N15" s="17">
        <f>SUM(N16:N18)</f>
        <v>1717955</v>
      </c>
      <c r="O15" s="27">
        <f t="shared" si="2"/>
        <v>20615460</v>
      </c>
      <c r="P15" s="16">
        <f t="shared" si="2"/>
        <v>16260924</v>
      </c>
      <c r="Q15" s="28">
        <f t="shared" si="2"/>
        <v>11539548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1717955</v>
      </c>
      <c r="D17" s="19">
        <v>1717955</v>
      </c>
      <c r="E17" s="19">
        <v>1717955</v>
      </c>
      <c r="F17" s="19">
        <v>1717955</v>
      </c>
      <c r="G17" s="19">
        <v>1717955</v>
      </c>
      <c r="H17" s="19">
        <v>1717955</v>
      </c>
      <c r="I17" s="19">
        <v>1717955</v>
      </c>
      <c r="J17" s="19">
        <v>1717955</v>
      </c>
      <c r="K17" s="19">
        <v>1717955</v>
      </c>
      <c r="L17" s="19">
        <v>1717955</v>
      </c>
      <c r="M17" s="19">
        <v>1717955</v>
      </c>
      <c r="N17" s="20">
        <v>1717955</v>
      </c>
      <c r="O17" s="21">
        <v>20615460</v>
      </c>
      <c r="P17" s="19">
        <v>16260924</v>
      </c>
      <c r="Q17" s="22">
        <v>11539548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4250000</v>
      </c>
      <c r="D19" s="16">
        <f>SUM(D20:D23)</f>
        <v>4250000</v>
      </c>
      <c r="E19" s="16">
        <f>SUM(E20:E23)</f>
        <v>4250000</v>
      </c>
      <c r="F19" s="16">
        <f>SUM(F20:F23)</f>
        <v>4250000</v>
      </c>
      <c r="G19" s="16">
        <f aca="true" t="shared" si="3" ref="G19:Q19">SUM(G20:G23)</f>
        <v>4250000</v>
      </c>
      <c r="H19" s="16">
        <f t="shared" si="3"/>
        <v>4250000</v>
      </c>
      <c r="I19" s="16">
        <f>SUM(I20:I23)</f>
        <v>4250000</v>
      </c>
      <c r="J19" s="16">
        <f>SUM(J20:J23)</f>
        <v>4250000</v>
      </c>
      <c r="K19" s="16">
        <f>SUM(K20:K23)</f>
        <v>4250000</v>
      </c>
      <c r="L19" s="16">
        <f>SUM(L20:L23)</f>
        <v>4250000</v>
      </c>
      <c r="M19" s="16">
        <f t="shared" si="3"/>
        <v>4250000</v>
      </c>
      <c r="N19" s="17">
        <f>SUM(N20:N23)</f>
        <v>4250000</v>
      </c>
      <c r="O19" s="27">
        <f t="shared" si="3"/>
        <v>51000000</v>
      </c>
      <c r="P19" s="16">
        <f t="shared" si="3"/>
        <v>49675008</v>
      </c>
      <c r="Q19" s="28">
        <f t="shared" si="3"/>
        <v>68846004</v>
      </c>
    </row>
    <row r="20" spans="1:17" ht="13.5">
      <c r="A20" s="3" t="s">
        <v>38</v>
      </c>
      <c r="B20" s="2"/>
      <c r="C20" s="19">
        <v>500000</v>
      </c>
      <c r="D20" s="19">
        <v>500000</v>
      </c>
      <c r="E20" s="19">
        <v>500000</v>
      </c>
      <c r="F20" s="19">
        <v>500000</v>
      </c>
      <c r="G20" s="19">
        <v>500000</v>
      </c>
      <c r="H20" s="19">
        <v>500000</v>
      </c>
      <c r="I20" s="19">
        <v>500000</v>
      </c>
      <c r="J20" s="19">
        <v>500000</v>
      </c>
      <c r="K20" s="19">
        <v>500000</v>
      </c>
      <c r="L20" s="19">
        <v>500000</v>
      </c>
      <c r="M20" s="19">
        <v>500000</v>
      </c>
      <c r="N20" s="20">
        <v>500000</v>
      </c>
      <c r="O20" s="21">
        <v>6000000</v>
      </c>
      <c r="P20" s="19">
        <v>12200004</v>
      </c>
      <c r="Q20" s="22">
        <v>20760000</v>
      </c>
    </row>
    <row r="21" spans="1:17" ht="13.5">
      <c r="A21" s="3" t="s">
        <v>39</v>
      </c>
      <c r="B21" s="2"/>
      <c r="C21" s="19">
        <v>1739152</v>
      </c>
      <c r="D21" s="19">
        <v>1739152</v>
      </c>
      <c r="E21" s="19">
        <v>1739152</v>
      </c>
      <c r="F21" s="19">
        <v>1739152</v>
      </c>
      <c r="G21" s="19">
        <v>1739152</v>
      </c>
      <c r="H21" s="19">
        <v>1739152</v>
      </c>
      <c r="I21" s="19">
        <v>1739152</v>
      </c>
      <c r="J21" s="19">
        <v>1739152</v>
      </c>
      <c r="K21" s="19">
        <v>1739152</v>
      </c>
      <c r="L21" s="19">
        <v>1739152</v>
      </c>
      <c r="M21" s="19">
        <v>1739152</v>
      </c>
      <c r="N21" s="20">
        <v>1739152</v>
      </c>
      <c r="O21" s="21">
        <v>20869824</v>
      </c>
      <c r="P21" s="19">
        <v>28261320</v>
      </c>
      <c r="Q21" s="22">
        <v>24299676</v>
      </c>
    </row>
    <row r="22" spans="1:17" ht="13.5">
      <c r="A22" s="3" t="s">
        <v>40</v>
      </c>
      <c r="B22" s="2"/>
      <c r="C22" s="23">
        <v>2010848</v>
      </c>
      <c r="D22" s="23">
        <v>2010848</v>
      </c>
      <c r="E22" s="23">
        <v>2010848</v>
      </c>
      <c r="F22" s="23">
        <v>2010848</v>
      </c>
      <c r="G22" s="23">
        <v>2010848</v>
      </c>
      <c r="H22" s="23">
        <v>2010848</v>
      </c>
      <c r="I22" s="23">
        <v>2010848</v>
      </c>
      <c r="J22" s="23">
        <v>2010848</v>
      </c>
      <c r="K22" s="23">
        <v>2010848</v>
      </c>
      <c r="L22" s="23">
        <v>2010848</v>
      </c>
      <c r="M22" s="23">
        <v>2010848</v>
      </c>
      <c r="N22" s="24">
        <v>2010848</v>
      </c>
      <c r="O22" s="25">
        <v>24130176</v>
      </c>
      <c r="P22" s="23">
        <v>9213684</v>
      </c>
      <c r="Q22" s="26">
        <v>15786324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>
        <v>8000004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6301288</v>
      </c>
      <c r="D25" s="47">
        <f>+D5+D9+D15+D19+D24</f>
        <v>6301288</v>
      </c>
      <c r="E25" s="47">
        <f>+E5+E9+E15+E19+E24</f>
        <v>6301288</v>
      </c>
      <c r="F25" s="47">
        <f>+F5+F9+F15+F19+F24</f>
        <v>6301288</v>
      </c>
      <c r="G25" s="47">
        <f aca="true" t="shared" si="4" ref="G25:Q25">+G5+G9+G15+G19+G24</f>
        <v>6301288</v>
      </c>
      <c r="H25" s="47">
        <f t="shared" si="4"/>
        <v>6301288</v>
      </c>
      <c r="I25" s="47">
        <f>+I5+I9+I15+I19+I24</f>
        <v>6301288</v>
      </c>
      <c r="J25" s="47">
        <f>+J5+J9+J15+J19+J24</f>
        <v>6301288</v>
      </c>
      <c r="K25" s="47">
        <f>+K5+K9+K15+K19+K24</f>
        <v>6301288</v>
      </c>
      <c r="L25" s="47">
        <f>+L5+L9+L15+L19+L24</f>
        <v>6301288</v>
      </c>
      <c r="M25" s="47">
        <f t="shared" si="4"/>
        <v>6301288</v>
      </c>
      <c r="N25" s="48">
        <f t="shared" si="4"/>
        <v>6301288</v>
      </c>
      <c r="O25" s="49">
        <f t="shared" si="4"/>
        <v>75615456</v>
      </c>
      <c r="P25" s="47">
        <f t="shared" si="4"/>
        <v>75489360</v>
      </c>
      <c r="Q25" s="50">
        <f t="shared" si="4"/>
        <v>86385552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6301288</v>
      </c>
      <c r="D28" s="19">
        <v>6301288</v>
      </c>
      <c r="E28" s="19">
        <v>6301288</v>
      </c>
      <c r="F28" s="19">
        <v>6301288</v>
      </c>
      <c r="G28" s="19">
        <v>6301288</v>
      </c>
      <c r="H28" s="19">
        <v>6301288</v>
      </c>
      <c r="I28" s="19">
        <v>6301288</v>
      </c>
      <c r="J28" s="19">
        <v>6301288</v>
      </c>
      <c r="K28" s="19">
        <v>6301288</v>
      </c>
      <c r="L28" s="19">
        <v>6301288</v>
      </c>
      <c r="M28" s="19">
        <v>6301288</v>
      </c>
      <c r="N28" s="20">
        <v>6301288</v>
      </c>
      <c r="O28" s="29">
        <v>75615456</v>
      </c>
      <c r="P28" s="19">
        <v>75489360</v>
      </c>
      <c r="Q28" s="20">
        <v>86385552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6301288</v>
      </c>
      <c r="D32" s="30">
        <f>SUM(D28:D31)</f>
        <v>6301288</v>
      </c>
      <c r="E32" s="30">
        <f>SUM(E28:E31)</f>
        <v>6301288</v>
      </c>
      <c r="F32" s="30">
        <f>SUM(F28:F31)</f>
        <v>6301288</v>
      </c>
      <c r="G32" s="30">
        <f aca="true" t="shared" si="5" ref="G32:Q32">SUM(G28:G31)</f>
        <v>6301288</v>
      </c>
      <c r="H32" s="30">
        <f t="shared" si="5"/>
        <v>6301288</v>
      </c>
      <c r="I32" s="30">
        <f>SUM(I28:I31)</f>
        <v>6301288</v>
      </c>
      <c r="J32" s="30">
        <f>SUM(J28:J31)</f>
        <v>6301288</v>
      </c>
      <c r="K32" s="30">
        <f>SUM(K28:K31)</f>
        <v>6301288</v>
      </c>
      <c r="L32" s="30">
        <f>SUM(L28:L31)</f>
        <v>6301288</v>
      </c>
      <c r="M32" s="30">
        <f t="shared" si="5"/>
        <v>6301288</v>
      </c>
      <c r="N32" s="31">
        <f t="shared" si="5"/>
        <v>6301288</v>
      </c>
      <c r="O32" s="32">
        <f t="shared" si="5"/>
        <v>75615456</v>
      </c>
      <c r="P32" s="30">
        <f t="shared" si="5"/>
        <v>75489360</v>
      </c>
      <c r="Q32" s="33">
        <f t="shared" si="5"/>
        <v>86385552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6301288</v>
      </c>
      <c r="D36" s="57">
        <f>SUM(D32:D35)</f>
        <v>6301288</v>
      </c>
      <c r="E36" s="57">
        <f>SUM(E32:E35)</f>
        <v>6301288</v>
      </c>
      <c r="F36" s="57">
        <f>SUM(F32:F35)</f>
        <v>6301288</v>
      </c>
      <c r="G36" s="57">
        <f aca="true" t="shared" si="6" ref="G36:Q36">SUM(G32:G35)</f>
        <v>6301288</v>
      </c>
      <c r="H36" s="57">
        <f t="shared" si="6"/>
        <v>6301288</v>
      </c>
      <c r="I36" s="57">
        <f>SUM(I32:I35)</f>
        <v>6301288</v>
      </c>
      <c r="J36" s="57">
        <f>SUM(J32:J35)</f>
        <v>6301288</v>
      </c>
      <c r="K36" s="57">
        <f>SUM(K32:K35)</f>
        <v>6301288</v>
      </c>
      <c r="L36" s="57">
        <f>SUM(L32:L35)</f>
        <v>6301288</v>
      </c>
      <c r="M36" s="57">
        <f t="shared" si="6"/>
        <v>6301288</v>
      </c>
      <c r="N36" s="58">
        <f t="shared" si="6"/>
        <v>6301288</v>
      </c>
      <c r="O36" s="59">
        <f t="shared" si="6"/>
        <v>75615456</v>
      </c>
      <c r="P36" s="57">
        <f t="shared" si="6"/>
        <v>75489360</v>
      </c>
      <c r="Q36" s="60">
        <f t="shared" si="6"/>
        <v>86385552</v>
      </c>
    </row>
    <row r="37" spans="1:17" ht="13.5">
      <c r="A37" s="9" t="s">
        <v>81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82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63" t="s">
        <v>72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599518</v>
      </c>
      <c r="D5" s="16">
        <f>SUM(D6:D8)</f>
        <v>599518</v>
      </c>
      <c r="E5" s="16">
        <f>SUM(E6:E8)</f>
        <v>599518</v>
      </c>
      <c r="F5" s="16">
        <f>SUM(F6:F8)</f>
        <v>599518</v>
      </c>
      <c r="G5" s="16">
        <f aca="true" t="shared" si="0" ref="G5:Q5">SUM(G6:G8)</f>
        <v>599518</v>
      </c>
      <c r="H5" s="16">
        <f t="shared" si="0"/>
        <v>599518</v>
      </c>
      <c r="I5" s="16">
        <f>SUM(I6:I8)</f>
        <v>599518</v>
      </c>
      <c r="J5" s="16">
        <f>SUM(J6:J8)</f>
        <v>599518</v>
      </c>
      <c r="K5" s="16">
        <f>SUM(K6:K8)</f>
        <v>599518</v>
      </c>
      <c r="L5" s="16">
        <f>SUM(L6:L8)</f>
        <v>599518</v>
      </c>
      <c r="M5" s="16">
        <f t="shared" si="0"/>
        <v>599518</v>
      </c>
      <c r="N5" s="17">
        <f>SUM(N6:N8)</f>
        <v>599302</v>
      </c>
      <c r="O5" s="18">
        <f t="shared" si="0"/>
        <v>7194000</v>
      </c>
      <c r="P5" s="16">
        <f t="shared" si="0"/>
        <v>768000</v>
      </c>
      <c r="Q5" s="17">
        <f t="shared" si="0"/>
        <v>138000</v>
      </c>
    </row>
    <row r="6" spans="1:17" ht="13.5">
      <c r="A6" s="3" t="s">
        <v>24</v>
      </c>
      <c r="B6" s="2"/>
      <c r="C6" s="19">
        <v>14170</v>
      </c>
      <c r="D6" s="19">
        <v>14170</v>
      </c>
      <c r="E6" s="19">
        <v>14170</v>
      </c>
      <c r="F6" s="19">
        <v>14170</v>
      </c>
      <c r="G6" s="19">
        <v>14170</v>
      </c>
      <c r="H6" s="19">
        <v>14170</v>
      </c>
      <c r="I6" s="19">
        <v>14170</v>
      </c>
      <c r="J6" s="19">
        <v>14170</v>
      </c>
      <c r="K6" s="19">
        <v>14170</v>
      </c>
      <c r="L6" s="19">
        <v>14170</v>
      </c>
      <c r="M6" s="19">
        <v>14170</v>
      </c>
      <c r="N6" s="20">
        <v>14130</v>
      </c>
      <c r="O6" s="21">
        <v>170000</v>
      </c>
      <c r="P6" s="19"/>
      <c r="Q6" s="22"/>
    </row>
    <row r="7" spans="1:17" ht="13.5">
      <c r="A7" s="3" t="s">
        <v>25</v>
      </c>
      <c r="B7" s="2"/>
      <c r="C7" s="23">
        <v>579514</v>
      </c>
      <c r="D7" s="23">
        <v>579514</v>
      </c>
      <c r="E7" s="23">
        <v>579514</v>
      </c>
      <c r="F7" s="23">
        <v>579514</v>
      </c>
      <c r="G7" s="23">
        <v>579514</v>
      </c>
      <c r="H7" s="23">
        <v>579514</v>
      </c>
      <c r="I7" s="23">
        <v>579514</v>
      </c>
      <c r="J7" s="23">
        <v>579514</v>
      </c>
      <c r="K7" s="23">
        <v>579514</v>
      </c>
      <c r="L7" s="23">
        <v>579514</v>
      </c>
      <c r="M7" s="23">
        <v>579514</v>
      </c>
      <c r="N7" s="24">
        <v>579346</v>
      </c>
      <c r="O7" s="25">
        <v>6954000</v>
      </c>
      <c r="P7" s="23">
        <v>768000</v>
      </c>
      <c r="Q7" s="26">
        <v>138000</v>
      </c>
    </row>
    <row r="8" spans="1:17" ht="13.5">
      <c r="A8" s="3" t="s">
        <v>26</v>
      </c>
      <c r="B8" s="2"/>
      <c r="C8" s="19">
        <v>5834</v>
      </c>
      <c r="D8" s="19">
        <v>5834</v>
      </c>
      <c r="E8" s="19">
        <v>5834</v>
      </c>
      <c r="F8" s="19">
        <v>5834</v>
      </c>
      <c r="G8" s="19">
        <v>5834</v>
      </c>
      <c r="H8" s="19">
        <v>5834</v>
      </c>
      <c r="I8" s="19">
        <v>5834</v>
      </c>
      <c r="J8" s="19">
        <v>5834</v>
      </c>
      <c r="K8" s="19">
        <v>5834</v>
      </c>
      <c r="L8" s="19">
        <v>5834</v>
      </c>
      <c r="M8" s="19">
        <v>5834</v>
      </c>
      <c r="N8" s="20">
        <v>5826</v>
      </c>
      <c r="O8" s="21">
        <v>70000</v>
      </c>
      <c r="P8" s="19"/>
      <c r="Q8" s="22"/>
    </row>
    <row r="9" spans="1:17" ht="13.5">
      <c r="A9" s="1" t="s">
        <v>27</v>
      </c>
      <c r="B9" s="2"/>
      <c r="C9" s="16">
        <f>SUM(C10:C14)</f>
        <v>2668668</v>
      </c>
      <c r="D9" s="16">
        <f>SUM(D10:D14)</f>
        <v>2668668</v>
      </c>
      <c r="E9" s="16">
        <f>SUM(E10:E14)</f>
        <v>2668668</v>
      </c>
      <c r="F9" s="16">
        <f>SUM(F10:F14)</f>
        <v>2668668</v>
      </c>
      <c r="G9" s="16">
        <f aca="true" t="shared" si="1" ref="G9:Q9">SUM(G10:G14)</f>
        <v>2668668</v>
      </c>
      <c r="H9" s="16">
        <f t="shared" si="1"/>
        <v>2668668</v>
      </c>
      <c r="I9" s="16">
        <f>SUM(I10:I14)</f>
        <v>2668668</v>
      </c>
      <c r="J9" s="16">
        <f>SUM(J10:J14)</f>
        <v>2668668</v>
      </c>
      <c r="K9" s="16">
        <f>SUM(K10:K14)</f>
        <v>2668668</v>
      </c>
      <c r="L9" s="16">
        <f>SUM(L10:L14)</f>
        <v>2668668</v>
      </c>
      <c r="M9" s="16">
        <f t="shared" si="1"/>
        <v>2668668</v>
      </c>
      <c r="N9" s="17">
        <f>SUM(N10:N14)</f>
        <v>2668628</v>
      </c>
      <c r="O9" s="27">
        <f t="shared" si="1"/>
        <v>32023976</v>
      </c>
      <c r="P9" s="16">
        <f t="shared" si="1"/>
        <v>20240000</v>
      </c>
      <c r="Q9" s="28">
        <f t="shared" si="1"/>
        <v>26338150</v>
      </c>
    </row>
    <row r="10" spans="1:17" ht="13.5">
      <c r="A10" s="3" t="s">
        <v>28</v>
      </c>
      <c r="B10" s="2"/>
      <c r="C10" s="19">
        <v>757491</v>
      </c>
      <c r="D10" s="19">
        <v>757491</v>
      </c>
      <c r="E10" s="19">
        <v>757491</v>
      </c>
      <c r="F10" s="19">
        <v>757491</v>
      </c>
      <c r="G10" s="19">
        <v>757491</v>
      </c>
      <c r="H10" s="19">
        <v>757491</v>
      </c>
      <c r="I10" s="19">
        <v>757491</v>
      </c>
      <c r="J10" s="19">
        <v>757491</v>
      </c>
      <c r="K10" s="19">
        <v>757491</v>
      </c>
      <c r="L10" s="19">
        <v>757491</v>
      </c>
      <c r="M10" s="19">
        <v>757491</v>
      </c>
      <c r="N10" s="20">
        <v>757475</v>
      </c>
      <c r="O10" s="21">
        <v>9089876</v>
      </c>
      <c r="P10" s="19">
        <v>20200000</v>
      </c>
      <c r="Q10" s="22">
        <v>4500000</v>
      </c>
    </row>
    <row r="11" spans="1:17" ht="13.5">
      <c r="A11" s="3" t="s">
        <v>29</v>
      </c>
      <c r="B11" s="2"/>
      <c r="C11" s="19">
        <v>1911177</v>
      </c>
      <c r="D11" s="19">
        <v>1911177</v>
      </c>
      <c r="E11" s="19">
        <v>1911177</v>
      </c>
      <c r="F11" s="19">
        <v>1911177</v>
      </c>
      <c r="G11" s="19">
        <v>1911177</v>
      </c>
      <c r="H11" s="19">
        <v>1911177</v>
      </c>
      <c r="I11" s="19">
        <v>1911177</v>
      </c>
      <c r="J11" s="19">
        <v>1911177</v>
      </c>
      <c r="K11" s="19">
        <v>1911177</v>
      </c>
      <c r="L11" s="19">
        <v>1911177</v>
      </c>
      <c r="M11" s="19">
        <v>1911177</v>
      </c>
      <c r="N11" s="20">
        <v>1911153</v>
      </c>
      <c r="O11" s="21">
        <v>22934100</v>
      </c>
      <c r="P11" s="19">
        <v>40000</v>
      </c>
      <c r="Q11" s="22">
        <v>21838150</v>
      </c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4020756</v>
      </c>
      <c r="D15" s="16">
        <f>SUM(D16:D18)</f>
        <v>4020756</v>
      </c>
      <c r="E15" s="16">
        <f>SUM(E16:E18)</f>
        <v>4020756</v>
      </c>
      <c r="F15" s="16">
        <f>SUM(F16:F18)</f>
        <v>4020756</v>
      </c>
      <c r="G15" s="16">
        <f aca="true" t="shared" si="2" ref="G15:Q15">SUM(G16:G18)</f>
        <v>4020756</v>
      </c>
      <c r="H15" s="16">
        <f t="shared" si="2"/>
        <v>4020756</v>
      </c>
      <c r="I15" s="16">
        <f>SUM(I16:I18)</f>
        <v>4020756</v>
      </c>
      <c r="J15" s="16">
        <f>SUM(J16:J18)</f>
        <v>4020756</v>
      </c>
      <c r="K15" s="16">
        <f>SUM(K16:K18)</f>
        <v>4020756</v>
      </c>
      <c r="L15" s="16">
        <f>SUM(L16:L18)</f>
        <v>4020756</v>
      </c>
      <c r="M15" s="16">
        <f t="shared" si="2"/>
        <v>4020756</v>
      </c>
      <c r="N15" s="17">
        <f>SUM(N16:N18)</f>
        <v>4020684</v>
      </c>
      <c r="O15" s="27">
        <f t="shared" si="2"/>
        <v>48249000</v>
      </c>
      <c r="P15" s="16">
        <f t="shared" si="2"/>
        <v>38135200</v>
      </c>
      <c r="Q15" s="28">
        <f t="shared" si="2"/>
        <v>57602250</v>
      </c>
    </row>
    <row r="16" spans="1:17" ht="13.5">
      <c r="A16" s="3" t="s">
        <v>34</v>
      </c>
      <c r="B16" s="2"/>
      <c r="C16" s="19">
        <v>587501</v>
      </c>
      <c r="D16" s="19">
        <v>587501</v>
      </c>
      <c r="E16" s="19">
        <v>587501</v>
      </c>
      <c r="F16" s="19">
        <v>587501</v>
      </c>
      <c r="G16" s="19">
        <v>587501</v>
      </c>
      <c r="H16" s="19">
        <v>587501</v>
      </c>
      <c r="I16" s="19">
        <v>587501</v>
      </c>
      <c r="J16" s="19">
        <v>587501</v>
      </c>
      <c r="K16" s="19">
        <v>587501</v>
      </c>
      <c r="L16" s="19">
        <v>587501</v>
      </c>
      <c r="M16" s="19">
        <v>587501</v>
      </c>
      <c r="N16" s="20">
        <v>587489</v>
      </c>
      <c r="O16" s="21">
        <v>7050000</v>
      </c>
      <c r="P16" s="19">
        <v>50000</v>
      </c>
      <c r="Q16" s="22">
        <v>100000</v>
      </c>
    </row>
    <row r="17" spans="1:17" ht="13.5">
      <c r="A17" s="3" t="s">
        <v>35</v>
      </c>
      <c r="B17" s="2"/>
      <c r="C17" s="19">
        <v>3433255</v>
      </c>
      <c r="D17" s="19">
        <v>3433255</v>
      </c>
      <c r="E17" s="19">
        <v>3433255</v>
      </c>
      <c r="F17" s="19">
        <v>3433255</v>
      </c>
      <c r="G17" s="19">
        <v>3433255</v>
      </c>
      <c r="H17" s="19">
        <v>3433255</v>
      </c>
      <c r="I17" s="19">
        <v>3433255</v>
      </c>
      <c r="J17" s="19">
        <v>3433255</v>
      </c>
      <c r="K17" s="19">
        <v>3433255</v>
      </c>
      <c r="L17" s="19">
        <v>3433255</v>
      </c>
      <c r="M17" s="19">
        <v>3433255</v>
      </c>
      <c r="N17" s="20">
        <v>3433195</v>
      </c>
      <c r="O17" s="21">
        <v>41199000</v>
      </c>
      <c r="P17" s="19">
        <v>38085200</v>
      </c>
      <c r="Q17" s="22">
        <v>57502250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35658015</v>
      </c>
      <c r="D19" s="16">
        <f>SUM(D20:D23)</f>
        <v>35658015</v>
      </c>
      <c r="E19" s="16">
        <f>SUM(E20:E23)</f>
        <v>35658015</v>
      </c>
      <c r="F19" s="16">
        <f>SUM(F20:F23)</f>
        <v>35658015</v>
      </c>
      <c r="G19" s="16">
        <f aca="true" t="shared" si="3" ref="G19:Q19">SUM(G20:G23)</f>
        <v>35658015</v>
      </c>
      <c r="H19" s="16">
        <f t="shared" si="3"/>
        <v>35658015</v>
      </c>
      <c r="I19" s="16">
        <f>SUM(I20:I23)</f>
        <v>35658015</v>
      </c>
      <c r="J19" s="16">
        <f>SUM(J20:J23)</f>
        <v>35658015</v>
      </c>
      <c r="K19" s="16">
        <f>SUM(K20:K23)</f>
        <v>35658015</v>
      </c>
      <c r="L19" s="16">
        <f>SUM(L20:L23)</f>
        <v>35658015</v>
      </c>
      <c r="M19" s="16">
        <f t="shared" si="3"/>
        <v>35658015</v>
      </c>
      <c r="N19" s="17">
        <f>SUM(N20:N23)</f>
        <v>35657959</v>
      </c>
      <c r="O19" s="27">
        <f t="shared" si="3"/>
        <v>427896124</v>
      </c>
      <c r="P19" s="16">
        <f t="shared" si="3"/>
        <v>508130000</v>
      </c>
      <c r="Q19" s="28">
        <f t="shared" si="3"/>
        <v>552085500</v>
      </c>
    </row>
    <row r="20" spans="1:17" ht="13.5">
      <c r="A20" s="3" t="s">
        <v>38</v>
      </c>
      <c r="B20" s="2"/>
      <c r="C20" s="19">
        <v>1885344</v>
      </c>
      <c r="D20" s="19">
        <v>1885344</v>
      </c>
      <c r="E20" s="19">
        <v>1885344</v>
      </c>
      <c r="F20" s="19">
        <v>1885344</v>
      </c>
      <c r="G20" s="19">
        <v>1885344</v>
      </c>
      <c r="H20" s="19">
        <v>1885344</v>
      </c>
      <c r="I20" s="19">
        <v>1885344</v>
      </c>
      <c r="J20" s="19">
        <v>1885344</v>
      </c>
      <c r="K20" s="19">
        <v>1885344</v>
      </c>
      <c r="L20" s="19">
        <v>1885344</v>
      </c>
      <c r="M20" s="19">
        <v>1885344</v>
      </c>
      <c r="N20" s="20">
        <v>1885316</v>
      </c>
      <c r="O20" s="21">
        <v>22624100</v>
      </c>
      <c r="P20" s="19">
        <v>22280000</v>
      </c>
      <c r="Q20" s="22">
        <v>25085500</v>
      </c>
    </row>
    <row r="21" spans="1:17" ht="13.5">
      <c r="A21" s="3" t="s">
        <v>39</v>
      </c>
      <c r="B21" s="2"/>
      <c r="C21" s="19">
        <v>25499245</v>
      </c>
      <c r="D21" s="19">
        <v>25499245</v>
      </c>
      <c r="E21" s="19">
        <v>25499245</v>
      </c>
      <c r="F21" s="19">
        <v>25499245</v>
      </c>
      <c r="G21" s="19">
        <v>25499245</v>
      </c>
      <c r="H21" s="19">
        <v>25499245</v>
      </c>
      <c r="I21" s="19">
        <v>25499245</v>
      </c>
      <c r="J21" s="19">
        <v>25499245</v>
      </c>
      <c r="K21" s="19">
        <v>25499245</v>
      </c>
      <c r="L21" s="19">
        <v>25499245</v>
      </c>
      <c r="M21" s="19">
        <v>25499245</v>
      </c>
      <c r="N21" s="20">
        <v>25499223</v>
      </c>
      <c r="O21" s="21">
        <v>305990918</v>
      </c>
      <c r="P21" s="19">
        <v>393850000</v>
      </c>
      <c r="Q21" s="22">
        <v>445000000</v>
      </c>
    </row>
    <row r="22" spans="1:17" ht="13.5">
      <c r="A22" s="3" t="s">
        <v>40</v>
      </c>
      <c r="B22" s="2"/>
      <c r="C22" s="23">
        <v>8273426</v>
      </c>
      <c r="D22" s="23">
        <v>8273426</v>
      </c>
      <c r="E22" s="23">
        <v>8273426</v>
      </c>
      <c r="F22" s="23">
        <v>8273426</v>
      </c>
      <c r="G22" s="23">
        <v>8273426</v>
      </c>
      <c r="H22" s="23">
        <v>8273426</v>
      </c>
      <c r="I22" s="23">
        <v>8273426</v>
      </c>
      <c r="J22" s="23">
        <v>8273426</v>
      </c>
      <c r="K22" s="23">
        <v>8273426</v>
      </c>
      <c r="L22" s="23">
        <v>8273426</v>
      </c>
      <c r="M22" s="23">
        <v>8273426</v>
      </c>
      <c r="N22" s="24">
        <v>8273420</v>
      </c>
      <c r="O22" s="25">
        <v>99281106</v>
      </c>
      <c r="P22" s="23">
        <v>92000000</v>
      </c>
      <c r="Q22" s="26">
        <v>82000000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42946957</v>
      </c>
      <c r="D25" s="47">
        <f>+D5+D9+D15+D19+D24</f>
        <v>42946957</v>
      </c>
      <c r="E25" s="47">
        <f>+E5+E9+E15+E19+E24</f>
        <v>42946957</v>
      </c>
      <c r="F25" s="47">
        <f>+F5+F9+F15+F19+F24</f>
        <v>42946957</v>
      </c>
      <c r="G25" s="47">
        <f aca="true" t="shared" si="4" ref="G25:Q25">+G5+G9+G15+G19+G24</f>
        <v>42946957</v>
      </c>
      <c r="H25" s="47">
        <f t="shared" si="4"/>
        <v>42946957</v>
      </c>
      <c r="I25" s="47">
        <f>+I5+I9+I15+I19+I24</f>
        <v>42946957</v>
      </c>
      <c r="J25" s="47">
        <f>+J5+J9+J15+J19+J24</f>
        <v>42946957</v>
      </c>
      <c r="K25" s="47">
        <f>+K5+K9+K15+K19+K24</f>
        <v>42946957</v>
      </c>
      <c r="L25" s="47">
        <f>+L5+L9+L15+L19+L24</f>
        <v>42946957</v>
      </c>
      <c r="M25" s="47">
        <f t="shared" si="4"/>
        <v>42946957</v>
      </c>
      <c r="N25" s="48">
        <f t="shared" si="4"/>
        <v>42946573</v>
      </c>
      <c r="O25" s="49">
        <f t="shared" si="4"/>
        <v>515363100</v>
      </c>
      <c r="P25" s="47">
        <f t="shared" si="4"/>
        <v>567273200</v>
      </c>
      <c r="Q25" s="50">
        <f t="shared" si="4"/>
        <v>636163900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33873005</v>
      </c>
      <c r="D28" s="19">
        <v>33873005</v>
      </c>
      <c r="E28" s="19">
        <v>33873005</v>
      </c>
      <c r="F28" s="19">
        <v>33873005</v>
      </c>
      <c r="G28" s="19">
        <v>33873005</v>
      </c>
      <c r="H28" s="19">
        <v>33873005</v>
      </c>
      <c r="I28" s="19">
        <v>33873005</v>
      </c>
      <c r="J28" s="19">
        <v>33873005</v>
      </c>
      <c r="K28" s="19">
        <v>33873005</v>
      </c>
      <c r="L28" s="19">
        <v>33873005</v>
      </c>
      <c r="M28" s="19">
        <v>33873005</v>
      </c>
      <c r="N28" s="20">
        <v>33872945</v>
      </c>
      <c r="O28" s="29">
        <v>406476000</v>
      </c>
      <c r="P28" s="19">
        <v>466606000</v>
      </c>
      <c r="Q28" s="20">
        <v>525161850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>
        <v>6000000</v>
      </c>
      <c r="D31" s="19">
        <v>6000000</v>
      </c>
      <c r="E31" s="19">
        <v>6000000</v>
      </c>
      <c r="F31" s="19">
        <v>6000000</v>
      </c>
      <c r="G31" s="19">
        <v>6000000</v>
      </c>
      <c r="H31" s="19">
        <v>6000000</v>
      </c>
      <c r="I31" s="19">
        <v>6000000</v>
      </c>
      <c r="J31" s="19">
        <v>6000000</v>
      </c>
      <c r="K31" s="19">
        <v>6000000</v>
      </c>
      <c r="L31" s="19">
        <v>6000000</v>
      </c>
      <c r="M31" s="19">
        <v>6000000</v>
      </c>
      <c r="N31" s="20">
        <v>6000000</v>
      </c>
      <c r="O31" s="21">
        <v>72000000</v>
      </c>
      <c r="P31" s="19">
        <v>72000000</v>
      </c>
      <c r="Q31" s="22">
        <v>72000000</v>
      </c>
    </row>
    <row r="32" spans="1:17" ht="13.5">
      <c r="A32" s="54" t="s">
        <v>50</v>
      </c>
      <c r="B32" s="2"/>
      <c r="C32" s="30">
        <f>SUM(C28:C31)</f>
        <v>39873005</v>
      </c>
      <c r="D32" s="30">
        <f>SUM(D28:D31)</f>
        <v>39873005</v>
      </c>
      <c r="E32" s="30">
        <f>SUM(E28:E31)</f>
        <v>39873005</v>
      </c>
      <c r="F32" s="30">
        <f>SUM(F28:F31)</f>
        <v>39873005</v>
      </c>
      <c r="G32" s="30">
        <f aca="true" t="shared" si="5" ref="G32:Q32">SUM(G28:G31)</f>
        <v>39873005</v>
      </c>
      <c r="H32" s="30">
        <f t="shared" si="5"/>
        <v>39873005</v>
      </c>
      <c r="I32" s="30">
        <f>SUM(I28:I31)</f>
        <v>39873005</v>
      </c>
      <c r="J32" s="30">
        <f>SUM(J28:J31)</f>
        <v>39873005</v>
      </c>
      <c r="K32" s="30">
        <f>SUM(K28:K31)</f>
        <v>39873005</v>
      </c>
      <c r="L32" s="30">
        <f>SUM(L28:L31)</f>
        <v>39873005</v>
      </c>
      <c r="M32" s="30">
        <f t="shared" si="5"/>
        <v>39873005</v>
      </c>
      <c r="N32" s="31">
        <f t="shared" si="5"/>
        <v>39872945</v>
      </c>
      <c r="O32" s="32">
        <f t="shared" si="5"/>
        <v>478476000</v>
      </c>
      <c r="P32" s="30">
        <f t="shared" si="5"/>
        <v>538606000</v>
      </c>
      <c r="Q32" s="33">
        <f t="shared" si="5"/>
        <v>597161850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3073952</v>
      </c>
      <c r="D35" s="19">
        <v>3073952</v>
      </c>
      <c r="E35" s="19">
        <v>3073952</v>
      </c>
      <c r="F35" s="19">
        <v>3073952</v>
      </c>
      <c r="G35" s="19">
        <v>3073952</v>
      </c>
      <c r="H35" s="19">
        <v>3073952</v>
      </c>
      <c r="I35" s="19">
        <v>3073952</v>
      </c>
      <c r="J35" s="19">
        <v>3073952</v>
      </c>
      <c r="K35" s="19">
        <v>3073952</v>
      </c>
      <c r="L35" s="19">
        <v>3073952</v>
      </c>
      <c r="M35" s="19">
        <v>3073952</v>
      </c>
      <c r="N35" s="20">
        <v>3073628</v>
      </c>
      <c r="O35" s="21">
        <v>36887100</v>
      </c>
      <c r="P35" s="19">
        <v>28667200</v>
      </c>
      <c r="Q35" s="22">
        <v>39002050</v>
      </c>
    </row>
    <row r="36" spans="1:17" ht="13.5">
      <c r="A36" s="56" t="s">
        <v>53</v>
      </c>
      <c r="B36" s="6"/>
      <c r="C36" s="57">
        <f>SUM(C32:C35)</f>
        <v>42946957</v>
      </c>
      <c r="D36" s="57">
        <f>SUM(D32:D35)</f>
        <v>42946957</v>
      </c>
      <c r="E36" s="57">
        <f>SUM(E32:E35)</f>
        <v>42946957</v>
      </c>
      <c r="F36" s="57">
        <f>SUM(F32:F35)</f>
        <v>42946957</v>
      </c>
      <c r="G36" s="57">
        <f aca="true" t="shared" si="6" ref="G36:Q36">SUM(G32:G35)</f>
        <v>42946957</v>
      </c>
      <c r="H36" s="57">
        <f t="shared" si="6"/>
        <v>42946957</v>
      </c>
      <c r="I36" s="57">
        <f>SUM(I32:I35)</f>
        <v>42946957</v>
      </c>
      <c r="J36" s="57">
        <f>SUM(J32:J35)</f>
        <v>42946957</v>
      </c>
      <c r="K36" s="57">
        <f>SUM(K32:K35)</f>
        <v>42946957</v>
      </c>
      <c r="L36" s="57">
        <f>SUM(L32:L35)</f>
        <v>42946957</v>
      </c>
      <c r="M36" s="57">
        <f t="shared" si="6"/>
        <v>42946957</v>
      </c>
      <c r="N36" s="58">
        <f t="shared" si="6"/>
        <v>42946573</v>
      </c>
      <c r="O36" s="59">
        <f t="shared" si="6"/>
        <v>515363100</v>
      </c>
      <c r="P36" s="57">
        <f t="shared" si="6"/>
        <v>567273200</v>
      </c>
      <c r="Q36" s="60">
        <f t="shared" si="6"/>
        <v>636163900</v>
      </c>
    </row>
    <row r="37" spans="1:17" ht="13.5">
      <c r="A37" s="9" t="s">
        <v>81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82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7109375" style="0" customWidth="1"/>
    <col min="3" max="17" width="9.7109375" style="0" customWidth="1"/>
  </cols>
  <sheetData>
    <row r="1" spans="1:17" ht="36" customHeight="1">
      <c r="A1" s="63" t="s">
        <v>73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0</v>
      </c>
      <c r="D5" s="16">
        <f>SUM(D6:D8)</f>
        <v>0</v>
      </c>
      <c r="E5" s="16">
        <f>SUM(E6:E8)</f>
        <v>0</v>
      </c>
      <c r="F5" s="16">
        <f>SUM(F6:F8)</f>
        <v>0</v>
      </c>
      <c r="G5" s="16">
        <f aca="true" t="shared" si="0" ref="G5:Q5">SUM(G6:G8)</f>
        <v>0</v>
      </c>
      <c r="H5" s="16">
        <f t="shared" si="0"/>
        <v>0</v>
      </c>
      <c r="I5" s="16">
        <f>SUM(I6:I8)</f>
        <v>0</v>
      </c>
      <c r="J5" s="16">
        <f>SUM(J6:J8)</f>
        <v>0</v>
      </c>
      <c r="K5" s="16">
        <f>SUM(K6:K8)</f>
        <v>0</v>
      </c>
      <c r="L5" s="16">
        <f>SUM(L6:L8)</f>
        <v>0</v>
      </c>
      <c r="M5" s="16">
        <f t="shared" si="0"/>
        <v>0</v>
      </c>
      <c r="N5" s="17">
        <f>SUM(N6:N8)</f>
        <v>0</v>
      </c>
      <c r="O5" s="18">
        <f t="shared" si="0"/>
        <v>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448904</v>
      </c>
      <c r="D9" s="16">
        <f>SUM(D10:D14)</f>
        <v>448904</v>
      </c>
      <c r="E9" s="16">
        <f>SUM(E10:E14)</f>
        <v>448904</v>
      </c>
      <c r="F9" s="16">
        <f>SUM(F10:F14)</f>
        <v>448904</v>
      </c>
      <c r="G9" s="16">
        <f aca="true" t="shared" si="1" ref="G9:Q9">SUM(G10:G14)</f>
        <v>448904</v>
      </c>
      <c r="H9" s="16">
        <f t="shared" si="1"/>
        <v>448904</v>
      </c>
      <c r="I9" s="16">
        <f>SUM(I10:I14)</f>
        <v>448904</v>
      </c>
      <c r="J9" s="16">
        <f>SUM(J10:J14)</f>
        <v>448904</v>
      </c>
      <c r="K9" s="16">
        <f>SUM(K10:K14)</f>
        <v>448904</v>
      </c>
      <c r="L9" s="16">
        <f>SUM(L10:L14)</f>
        <v>448904</v>
      </c>
      <c r="M9" s="16">
        <f t="shared" si="1"/>
        <v>448904</v>
      </c>
      <c r="N9" s="17">
        <f>SUM(N10:N14)</f>
        <v>448904</v>
      </c>
      <c r="O9" s="27">
        <f t="shared" si="1"/>
        <v>5386848</v>
      </c>
      <c r="P9" s="16">
        <f t="shared" si="1"/>
        <v>5669904</v>
      </c>
      <c r="Q9" s="28">
        <f t="shared" si="1"/>
        <v>6077004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>
        <v>448904</v>
      </c>
      <c r="D11" s="19">
        <v>448904</v>
      </c>
      <c r="E11" s="19">
        <v>448904</v>
      </c>
      <c r="F11" s="19">
        <v>448904</v>
      </c>
      <c r="G11" s="19">
        <v>448904</v>
      </c>
      <c r="H11" s="19">
        <v>448904</v>
      </c>
      <c r="I11" s="19">
        <v>448904</v>
      </c>
      <c r="J11" s="19">
        <v>448904</v>
      </c>
      <c r="K11" s="19">
        <v>448904</v>
      </c>
      <c r="L11" s="19">
        <v>448904</v>
      </c>
      <c r="M11" s="19">
        <v>448904</v>
      </c>
      <c r="N11" s="20">
        <v>448904</v>
      </c>
      <c r="O11" s="21">
        <v>5386848</v>
      </c>
      <c r="P11" s="19">
        <v>5669904</v>
      </c>
      <c r="Q11" s="22">
        <v>6077004</v>
      </c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813683</v>
      </c>
      <c r="D15" s="16">
        <f>SUM(D16:D18)</f>
        <v>813683</v>
      </c>
      <c r="E15" s="16">
        <f>SUM(E16:E18)</f>
        <v>813683</v>
      </c>
      <c r="F15" s="16">
        <f>SUM(F16:F18)</f>
        <v>813683</v>
      </c>
      <c r="G15" s="16">
        <f aca="true" t="shared" si="2" ref="G15:Q15">SUM(G16:G18)</f>
        <v>813683</v>
      </c>
      <c r="H15" s="16">
        <f t="shared" si="2"/>
        <v>813683</v>
      </c>
      <c r="I15" s="16">
        <f>SUM(I16:I18)</f>
        <v>813683</v>
      </c>
      <c r="J15" s="16">
        <f>SUM(J16:J18)</f>
        <v>813683</v>
      </c>
      <c r="K15" s="16">
        <f>SUM(K16:K18)</f>
        <v>813683</v>
      </c>
      <c r="L15" s="16">
        <f>SUM(L16:L18)</f>
        <v>813683</v>
      </c>
      <c r="M15" s="16">
        <f t="shared" si="2"/>
        <v>813683</v>
      </c>
      <c r="N15" s="17">
        <f>SUM(N16:N18)</f>
        <v>813683</v>
      </c>
      <c r="O15" s="27">
        <f t="shared" si="2"/>
        <v>9764196</v>
      </c>
      <c r="P15" s="16">
        <f t="shared" si="2"/>
        <v>10277256</v>
      </c>
      <c r="Q15" s="28">
        <f t="shared" si="2"/>
        <v>11015172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813683</v>
      </c>
      <c r="D17" s="19">
        <v>813683</v>
      </c>
      <c r="E17" s="19">
        <v>813683</v>
      </c>
      <c r="F17" s="19">
        <v>813683</v>
      </c>
      <c r="G17" s="19">
        <v>813683</v>
      </c>
      <c r="H17" s="19">
        <v>813683</v>
      </c>
      <c r="I17" s="19">
        <v>813683</v>
      </c>
      <c r="J17" s="19">
        <v>813683</v>
      </c>
      <c r="K17" s="19">
        <v>813683</v>
      </c>
      <c r="L17" s="19">
        <v>813683</v>
      </c>
      <c r="M17" s="19">
        <v>813683</v>
      </c>
      <c r="N17" s="20">
        <v>813683</v>
      </c>
      <c r="O17" s="21">
        <v>9764196</v>
      </c>
      <c r="P17" s="19">
        <v>10277256</v>
      </c>
      <c r="Q17" s="22">
        <v>11015172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3706587</v>
      </c>
      <c r="D19" s="16">
        <f>SUM(D20:D23)</f>
        <v>3706587</v>
      </c>
      <c r="E19" s="16">
        <f>SUM(E20:E23)</f>
        <v>3706587</v>
      </c>
      <c r="F19" s="16">
        <f>SUM(F20:F23)</f>
        <v>3706587</v>
      </c>
      <c r="G19" s="16">
        <f aca="true" t="shared" si="3" ref="G19:Q19">SUM(G20:G23)</f>
        <v>3706587</v>
      </c>
      <c r="H19" s="16">
        <f t="shared" si="3"/>
        <v>3706587</v>
      </c>
      <c r="I19" s="16">
        <f>SUM(I20:I23)</f>
        <v>3706587</v>
      </c>
      <c r="J19" s="16">
        <f>SUM(J20:J23)</f>
        <v>3706587</v>
      </c>
      <c r="K19" s="16">
        <f>SUM(K20:K23)</f>
        <v>3706587</v>
      </c>
      <c r="L19" s="16">
        <f>SUM(L20:L23)</f>
        <v>3706587</v>
      </c>
      <c r="M19" s="16">
        <f t="shared" si="3"/>
        <v>3706587</v>
      </c>
      <c r="N19" s="17">
        <f>SUM(N20:N23)</f>
        <v>3706587</v>
      </c>
      <c r="O19" s="27">
        <f t="shared" si="3"/>
        <v>44479044</v>
      </c>
      <c r="P19" s="16">
        <f t="shared" si="3"/>
        <v>57607656</v>
      </c>
      <c r="Q19" s="28">
        <f t="shared" si="3"/>
        <v>59230920</v>
      </c>
    </row>
    <row r="20" spans="1:17" ht="13.5">
      <c r="A20" s="3" t="s">
        <v>38</v>
      </c>
      <c r="B20" s="2"/>
      <c r="C20" s="19">
        <v>1916666</v>
      </c>
      <c r="D20" s="19">
        <v>1916666</v>
      </c>
      <c r="E20" s="19">
        <v>1916666</v>
      </c>
      <c r="F20" s="19">
        <v>1916666</v>
      </c>
      <c r="G20" s="19">
        <v>1916666</v>
      </c>
      <c r="H20" s="19">
        <v>1916666</v>
      </c>
      <c r="I20" s="19">
        <v>1916666</v>
      </c>
      <c r="J20" s="19">
        <v>1916666</v>
      </c>
      <c r="K20" s="19">
        <v>1916666</v>
      </c>
      <c r="L20" s="19">
        <v>1916666</v>
      </c>
      <c r="M20" s="19">
        <v>1916666</v>
      </c>
      <c r="N20" s="20">
        <v>1916666</v>
      </c>
      <c r="O20" s="21">
        <v>22999992</v>
      </c>
      <c r="P20" s="19">
        <v>35000004</v>
      </c>
      <c r="Q20" s="22">
        <v>35000004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1789921</v>
      </c>
      <c r="D23" s="19">
        <v>1789921</v>
      </c>
      <c r="E23" s="19">
        <v>1789921</v>
      </c>
      <c r="F23" s="19">
        <v>1789921</v>
      </c>
      <c r="G23" s="19">
        <v>1789921</v>
      </c>
      <c r="H23" s="19">
        <v>1789921</v>
      </c>
      <c r="I23" s="19">
        <v>1789921</v>
      </c>
      <c r="J23" s="19">
        <v>1789921</v>
      </c>
      <c r="K23" s="19">
        <v>1789921</v>
      </c>
      <c r="L23" s="19">
        <v>1789921</v>
      </c>
      <c r="M23" s="19">
        <v>1789921</v>
      </c>
      <c r="N23" s="20">
        <v>1789921</v>
      </c>
      <c r="O23" s="21">
        <v>21479052</v>
      </c>
      <c r="P23" s="19">
        <v>22607652</v>
      </c>
      <c r="Q23" s="22">
        <v>24230916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4969174</v>
      </c>
      <c r="D25" s="47">
        <f>+D5+D9+D15+D19+D24</f>
        <v>4969174</v>
      </c>
      <c r="E25" s="47">
        <f>+E5+E9+E15+E19+E24</f>
        <v>4969174</v>
      </c>
      <c r="F25" s="47">
        <f>+F5+F9+F15+F19+F24</f>
        <v>4969174</v>
      </c>
      <c r="G25" s="47">
        <f aca="true" t="shared" si="4" ref="G25:Q25">+G5+G9+G15+G19+G24</f>
        <v>4969174</v>
      </c>
      <c r="H25" s="47">
        <f t="shared" si="4"/>
        <v>4969174</v>
      </c>
      <c r="I25" s="47">
        <f>+I5+I9+I15+I19+I24</f>
        <v>4969174</v>
      </c>
      <c r="J25" s="47">
        <f>+J5+J9+J15+J19+J24</f>
        <v>4969174</v>
      </c>
      <c r="K25" s="47">
        <f>+K5+K9+K15+K19+K24</f>
        <v>4969174</v>
      </c>
      <c r="L25" s="47">
        <f>+L5+L9+L15+L19+L24</f>
        <v>4969174</v>
      </c>
      <c r="M25" s="47">
        <f t="shared" si="4"/>
        <v>4969174</v>
      </c>
      <c r="N25" s="48">
        <f t="shared" si="4"/>
        <v>4969174</v>
      </c>
      <c r="O25" s="49">
        <f t="shared" si="4"/>
        <v>59630088</v>
      </c>
      <c r="P25" s="47">
        <f t="shared" si="4"/>
        <v>73554816</v>
      </c>
      <c r="Q25" s="50">
        <f t="shared" si="4"/>
        <v>76323096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4969174</v>
      </c>
      <c r="D28" s="19">
        <v>4969174</v>
      </c>
      <c r="E28" s="19">
        <v>4969174</v>
      </c>
      <c r="F28" s="19">
        <v>4969174</v>
      </c>
      <c r="G28" s="19">
        <v>4969174</v>
      </c>
      <c r="H28" s="19">
        <v>4969174</v>
      </c>
      <c r="I28" s="19">
        <v>4969174</v>
      </c>
      <c r="J28" s="19">
        <v>4969174</v>
      </c>
      <c r="K28" s="19">
        <v>4969174</v>
      </c>
      <c r="L28" s="19">
        <v>4969174</v>
      </c>
      <c r="M28" s="19">
        <v>4969174</v>
      </c>
      <c r="N28" s="20">
        <v>4969174</v>
      </c>
      <c r="O28" s="29">
        <v>59630088</v>
      </c>
      <c r="P28" s="19">
        <v>73554816</v>
      </c>
      <c r="Q28" s="20">
        <v>76323096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4969174</v>
      </c>
      <c r="D32" s="30">
        <f>SUM(D28:D31)</f>
        <v>4969174</v>
      </c>
      <c r="E32" s="30">
        <f>SUM(E28:E31)</f>
        <v>4969174</v>
      </c>
      <c r="F32" s="30">
        <f>SUM(F28:F31)</f>
        <v>4969174</v>
      </c>
      <c r="G32" s="30">
        <f aca="true" t="shared" si="5" ref="G32:Q32">SUM(G28:G31)</f>
        <v>4969174</v>
      </c>
      <c r="H32" s="30">
        <f t="shared" si="5"/>
        <v>4969174</v>
      </c>
      <c r="I32" s="30">
        <f>SUM(I28:I31)</f>
        <v>4969174</v>
      </c>
      <c r="J32" s="30">
        <f>SUM(J28:J31)</f>
        <v>4969174</v>
      </c>
      <c r="K32" s="30">
        <f>SUM(K28:K31)</f>
        <v>4969174</v>
      </c>
      <c r="L32" s="30">
        <f>SUM(L28:L31)</f>
        <v>4969174</v>
      </c>
      <c r="M32" s="30">
        <f t="shared" si="5"/>
        <v>4969174</v>
      </c>
      <c r="N32" s="31">
        <f t="shared" si="5"/>
        <v>4969174</v>
      </c>
      <c r="O32" s="32">
        <f t="shared" si="5"/>
        <v>59630088</v>
      </c>
      <c r="P32" s="30">
        <f t="shared" si="5"/>
        <v>73554816</v>
      </c>
      <c r="Q32" s="33">
        <f t="shared" si="5"/>
        <v>76323096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4969174</v>
      </c>
      <c r="D36" s="57">
        <f>SUM(D32:D35)</f>
        <v>4969174</v>
      </c>
      <c r="E36" s="57">
        <f>SUM(E32:E35)</f>
        <v>4969174</v>
      </c>
      <c r="F36" s="57">
        <f>SUM(F32:F35)</f>
        <v>4969174</v>
      </c>
      <c r="G36" s="57">
        <f aca="true" t="shared" si="6" ref="G36:Q36">SUM(G32:G35)</f>
        <v>4969174</v>
      </c>
      <c r="H36" s="57">
        <f t="shared" si="6"/>
        <v>4969174</v>
      </c>
      <c r="I36" s="57">
        <f>SUM(I32:I35)</f>
        <v>4969174</v>
      </c>
      <c r="J36" s="57">
        <f>SUM(J32:J35)</f>
        <v>4969174</v>
      </c>
      <c r="K36" s="57">
        <f>SUM(K32:K35)</f>
        <v>4969174</v>
      </c>
      <c r="L36" s="57">
        <f>SUM(L32:L35)</f>
        <v>4969174</v>
      </c>
      <c r="M36" s="57">
        <f t="shared" si="6"/>
        <v>4969174</v>
      </c>
      <c r="N36" s="58">
        <f t="shared" si="6"/>
        <v>4969174</v>
      </c>
      <c r="O36" s="59">
        <f t="shared" si="6"/>
        <v>59630088</v>
      </c>
      <c r="P36" s="57">
        <f t="shared" si="6"/>
        <v>73554816</v>
      </c>
      <c r="Q36" s="60">
        <f t="shared" si="6"/>
        <v>76323096</v>
      </c>
    </row>
    <row r="37" spans="1:17" ht="13.5">
      <c r="A37" s="9" t="s">
        <v>81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82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74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562500</v>
      </c>
      <c r="D5" s="16">
        <f>SUM(D6:D8)</f>
        <v>562500</v>
      </c>
      <c r="E5" s="16">
        <f>SUM(E6:E8)</f>
        <v>562500</v>
      </c>
      <c r="F5" s="16">
        <f>SUM(F6:F8)</f>
        <v>562500</v>
      </c>
      <c r="G5" s="16">
        <f aca="true" t="shared" si="0" ref="G5:Q5">SUM(G6:G8)</f>
        <v>562500</v>
      </c>
      <c r="H5" s="16">
        <f t="shared" si="0"/>
        <v>562500</v>
      </c>
      <c r="I5" s="16">
        <f>SUM(I6:I8)</f>
        <v>562500</v>
      </c>
      <c r="J5" s="16">
        <f>SUM(J6:J8)</f>
        <v>562500</v>
      </c>
      <c r="K5" s="16">
        <f>SUM(K6:K8)</f>
        <v>562500</v>
      </c>
      <c r="L5" s="16">
        <f>SUM(L6:L8)</f>
        <v>562500</v>
      </c>
      <c r="M5" s="16">
        <f t="shared" si="0"/>
        <v>562500</v>
      </c>
      <c r="N5" s="17">
        <f>SUM(N6:N8)</f>
        <v>562500</v>
      </c>
      <c r="O5" s="18">
        <f t="shared" si="0"/>
        <v>6750000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562500</v>
      </c>
      <c r="D7" s="23">
        <v>562500</v>
      </c>
      <c r="E7" s="23">
        <v>562500</v>
      </c>
      <c r="F7" s="23">
        <v>562500</v>
      </c>
      <c r="G7" s="23">
        <v>562500</v>
      </c>
      <c r="H7" s="23">
        <v>562500</v>
      </c>
      <c r="I7" s="23">
        <v>562500</v>
      </c>
      <c r="J7" s="23">
        <v>562500</v>
      </c>
      <c r="K7" s="23">
        <v>562500</v>
      </c>
      <c r="L7" s="23">
        <v>562500</v>
      </c>
      <c r="M7" s="23">
        <v>562500</v>
      </c>
      <c r="N7" s="24">
        <v>562500</v>
      </c>
      <c r="O7" s="25">
        <v>6750000</v>
      </c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212500</v>
      </c>
      <c r="D9" s="16">
        <f>SUM(D10:D14)</f>
        <v>212500</v>
      </c>
      <c r="E9" s="16">
        <f>SUM(E10:E14)</f>
        <v>212500</v>
      </c>
      <c r="F9" s="16">
        <f>SUM(F10:F14)</f>
        <v>212500</v>
      </c>
      <c r="G9" s="16">
        <f aca="true" t="shared" si="1" ref="G9:Q9">SUM(G10:G14)</f>
        <v>212500</v>
      </c>
      <c r="H9" s="16">
        <f t="shared" si="1"/>
        <v>212500</v>
      </c>
      <c r="I9" s="16">
        <f>SUM(I10:I14)</f>
        <v>212500</v>
      </c>
      <c r="J9" s="16">
        <f>SUM(J10:J14)</f>
        <v>212500</v>
      </c>
      <c r="K9" s="16">
        <f>SUM(K10:K14)</f>
        <v>212500</v>
      </c>
      <c r="L9" s="16">
        <f>SUM(L10:L14)</f>
        <v>212500</v>
      </c>
      <c r="M9" s="16">
        <f t="shared" si="1"/>
        <v>212500</v>
      </c>
      <c r="N9" s="17">
        <f>SUM(N10:N14)</f>
        <v>212500</v>
      </c>
      <c r="O9" s="27">
        <f t="shared" si="1"/>
        <v>2550000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>
        <v>187500</v>
      </c>
      <c r="D12" s="19">
        <v>187500</v>
      </c>
      <c r="E12" s="19">
        <v>187500</v>
      </c>
      <c r="F12" s="19">
        <v>187500</v>
      </c>
      <c r="G12" s="19">
        <v>187500</v>
      </c>
      <c r="H12" s="19">
        <v>187500</v>
      </c>
      <c r="I12" s="19">
        <v>187500</v>
      </c>
      <c r="J12" s="19">
        <v>187500</v>
      </c>
      <c r="K12" s="19">
        <v>187500</v>
      </c>
      <c r="L12" s="19">
        <v>187500</v>
      </c>
      <c r="M12" s="19">
        <v>187500</v>
      </c>
      <c r="N12" s="20">
        <v>187500</v>
      </c>
      <c r="O12" s="21">
        <v>2250000</v>
      </c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>
        <v>25000</v>
      </c>
      <c r="D14" s="23">
        <v>25000</v>
      </c>
      <c r="E14" s="23">
        <v>25000</v>
      </c>
      <c r="F14" s="23">
        <v>25000</v>
      </c>
      <c r="G14" s="23">
        <v>25000</v>
      </c>
      <c r="H14" s="23">
        <v>25000</v>
      </c>
      <c r="I14" s="23">
        <v>25000</v>
      </c>
      <c r="J14" s="23">
        <v>25000</v>
      </c>
      <c r="K14" s="23">
        <v>25000</v>
      </c>
      <c r="L14" s="23">
        <v>25000</v>
      </c>
      <c r="M14" s="23">
        <v>25000</v>
      </c>
      <c r="N14" s="24">
        <v>25000</v>
      </c>
      <c r="O14" s="25">
        <v>300000</v>
      </c>
      <c r="P14" s="23"/>
      <c r="Q14" s="26"/>
    </row>
    <row r="15" spans="1:17" ht="13.5">
      <c r="A15" s="1" t="s">
        <v>33</v>
      </c>
      <c r="B15" s="4"/>
      <c r="C15" s="16">
        <f>SUM(C16:C18)</f>
        <v>85667</v>
      </c>
      <c r="D15" s="16">
        <f>SUM(D16:D18)</f>
        <v>85667</v>
      </c>
      <c r="E15" s="16">
        <f>SUM(E16:E18)</f>
        <v>85667</v>
      </c>
      <c r="F15" s="16">
        <f>SUM(F16:F18)</f>
        <v>85667</v>
      </c>
      <c r="G15" s="16">
        <f aca="true" t="shared" si="2" ref="G15:Q15">SUM(G16:G18)</f>
        <v>85667</v>
      </c>
      <c r="H15" s="16">
        <f t="shared" si="2"/>
        <v>85667</v>
      </c>
      <c r="I15" s="16">
        <f>SUM(I16:I18)</f>
        <v>85667</v>
      </c>
      <c r="J15" s="16">
        <f>SUM(J16:J18)</f>
        <v>85667</v>
      </c>
      <c r="K15" s="16">
        <f>SUM(K16:K18)</f>
        <v>85667</v>
      </c>
      <c r="L15" s="16">
        <f>SUM(L16:L18)</f>
        <v>85667</v>
      </c>
      <c r="M15" s="16">
        <f t="shared" si="2"/>
        <v>85667</v>
      </c>
      <c r="N15" s="17">
        <f>SUM(N16:N18)</f>
        <v>85667</v>
      </c>
      <c r="O15" s="27">
        <f t="shared" si="2"/>
        <v>1028004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>
        <v>85667</v>
      </c>
      <c r="D16" s="19">
        <v>85667</v>
      </c>
      <c r="E16" s="19">
        <v>85667</v>
      </c>
      <c r="F16" s="19">
        <v>85667</v>
      </c>
      <c r="G16" s="19">
        <v>85667</v>
      </c>
      <c r="H16" s="19">
        <v>85667</v>
      </c>
      <c r="I16" s="19">
        <v>85667</v>
      </c>
      <c r="J16" s="19">
        <v>85667</v>
      </c>
      <c r="K16" s="19">
        <v>85667</v>
      </c>
      <c r="L16" s="19">
        <v>85667</v>
      </c>
      <c r="M16" s="19">
        <v>85667</v>
      </c>
      <c r="N16" s="20">
        <v>85667</v>
      </c>
      <c r="O16" s="21">
        <v>1028004</v>
      </c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0</v>
      </c>
      <c r="D19" s="16">
        <f>SUM(D20:D23)</f>
        <v>0</v>
      </c>
      <c r="E19" s="16">
        <f>SUM(E20:E23)</f>
        <v>0</v>
      </c>
      <c r="F19" s="16">
        <f>SUM(F20:F23)</f>
        <v>0</v>
      </c>
      <c r="G19" s="16">
        <f aca="true" t="shared" si="3" ref="G19:Q19">SUM(G20:G23)</f>
        <v>0</v>
      </c>
      <c r="H19" s="16">
        <f t="shared" si="3"/>
        <v>0</v>
      </c>
      <c r="I19" s="16">
        <f>SUM(I20:I23)</f>
        <v>0</v>
      </c>
      <c r="J19" s="16">
        <f>SUM(J20:J23)</f>
        <v>0</v>
      </c>
      <c r="K19" s="16">
        <f>SUM(K20:K23)</f>
        <v>0</v>
      </c>
      <c r="L19" s="16">
        <f>SUM(L20:L23)</f>
        <v>0</v>
      </c>
      <c r="M19" s="16">
        <f t="shared" si="3"/>
        <v>0</v>
      </c>
      <c r="N19" s="17">
        <f>SUM(N20:N23)</f>
        <v>0</v>
      </c>
      <c r="O19" s="27">
        <f t="shared" si="3"/>
        <v>0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860667</v>
      </c>
      <c r="D25" s="47">
        <f>+D5+D9+D15+D19+D24</f>
        <v>860667</v>
      </c>
      <c r="E25" s="47">
        <f>+E5+E9+E15+E19+E24</f>
        <v>860667</v>
      </c>
      <c r="F25" s="47">
        <f>+F5+F9+F15+F19+F24</f>
        <v>860667</v>
      </c>
      <c r="G25" s="47">
        <f aca="true" t="shared" si="4" ref="G25:Q25">+G5+G9+G15+G19+G24</f>
        <v>860667</v>
      </c>
      <c r="H25" s="47">
        <f t="shared" si="4"/>
        <v>860667</v>
      </c>
      <c r="I25" s="47">
        <f>+I5+I9+I15+I19+I24</f>
        <v>860667</v>
      </c>
      <c r="J25" s="47">
        <f>+J5+J9+J15+J19+J24</f>
        <v>860667</v>
      </c>
      <c r="K25" s="47">
        <f>+K5+K9+K15+K19+K24</f>
        <v>860667</v>
      </c>
      <c r="L25" s="47">
        <f>+L5+L9+L15+L19+L24</f>
        <v>860667</v>
      </c>
      <c r="M25" s="47">
        <f t="shared" si="4"/>
        <v>860667</v>
      </c>
      <c r="N25" s="48">
        <f t="shared" si="4"/>
        <v>860667</v>
      </c>
      <c r="O25" s="49">
        <f t="shared" si="4"/>
        <v>10328004</v>
      </c>
      <c r="P25" s="47">
        <f t="shared" si="4"/>
        <v>0</v>
      </c>
      <c r="Q25" s="50">
        <f t="shared" si="4"/>
        <v>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9"/>
      <c r="P28" s="19"/>
      <c r="Q28" s="20"/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0</v>
      </c>
      <c r="D32" s="30">
        <f>SUM(D28:D31)</f>
        <v>0</v>
      </c>
      <c r="E32" s="30">
        <f>SUM(E28:E31)</f>
        <v>0</v>
      </c>
      <c r="F32" s="30">
        <f>SUM(F28:F31)</f>
        <v>0</v>
      </c>
      <c r="G32" s="30">
        <f aca="true" t="shared" si="5" ref="G32:Q32">SUM(G28:G31)</f>
        <v>0</v>
      </c>
      <c r="H32" s="30">
        <f t="shared" si="5"/>
        <v>0</v>
      </c>
      <c r="I32" s="30">
        <f>SUM(I28:I31)</f>
        <v>0</v>
      </c>
      <c r="J32" s="30">
        <f>SUM(J28:J31)</f>
        <v>0</v>
      </c>
      <c r="K32" s="30">
        <f>SUM(K28:K31)</f>
        <v>0</v>
      </c>
      <c r="L32" s="30">
        <f>SUM(L28:L31)</f>
        <v>0</v>
      </c>
      <c r="M32" s="30">
        <f t="shared" si="5"/>
        <v>0</v>
      </c>
      <c r="N32" s="31">
        <f t="shared" si="5"/>
        <v>0</v>
      </c>
      <c r="O32" s="32">
        <f t="shared" si="5"/>
        <v>0</v>
      </c>
      <c r="P32" s="30">
        <f t="shared" si="5"/>
        <v>0</v>
      </c>
      <c r="Q32" s="33">
        <f t="shared" si="5"/>
        <v>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860667</v>
      </c>
      <c r="D35" s="19">
        <v>860667</v>
      </c>
      <c r="E35" s="19">
        <v>860667</v>
      </c>
      <c r="F35" s="19">
        <v>860667</v>
      </c>
      <c r="G35" s="19">
        <v>860667</v>
      </c>
      <c r="H35" s="19">
        <v>860667</v>
      </c>
      <c r="I35" s="19">
        <v>860667</v>
      </c>
      <c r="J35" s="19">
        <v>860667</v>
      </c>
      <c r="K35" s="19">
        <v>860667</v>
      </c>
      <c r="L35" s="19">
        <v>860667</v>
      </c>
      <c r="M35" s="19">
        <v>860667</v>
      </c>
      <c r="N35" s="20">
        <v>860667</v>
      </c>
      <c r="O35" s="21">
        <v>10328004</v>
      </c>
      <c r="P35" s="19"/>
      <c r="Q35" s="22"/>
    </row>
    <row r="36" spans="1:17" ht="13.5">
      <c r="A36" s="56" t="s">
        <v>53</v>
      </c>
      <c r="B36" s="6"/>
      <c r="C36" s="57">
        <f>SUM(C32:C35)</f>
        <v>860667</v>
      </c>
      <c r="D36" s="57">
        <f>SUM(D32:D35)</f>
        <v>860667</v>
      </c>
      <c r="E36" s="57">
        <f>SUM(E32:E35)</f>
        <v>860667</v>
      </c>
      <c r="F36" s="57">
        <f>SUM(F32:F35)</f>
        <v>860667</v>
      </c>
      <c r="G36" s="57">
        <f aca="true" t="shared" si="6" ref="G36:Q36">SUM(G32:G35)</f>
        <v>860667</v>
      </c>
      <c r="H36" s="57">
        <f t="shared" si="6"/>
        <v>860667</v>
      </c>
      <c r="I36" s="57">
        <f>SUM(I32:I35)</f>
        <v>860667</v>
      </c>
      <c r="J36" s="57">
        <f>SUM(J32:J35)</f>
        <v>860667</v>
      </c>
      <c r="K36" s="57">
        <f>SUM(K32:K35)</f>
        <v>860667</v>
      </c>
      <c r="L36" s="57">
        <f>SUM(L32:L35)</f>
        <v>860667</v>
      </c>
      <c r="M36" s="57">
        <f t="shared" si="6"/>
        <v>860667</v>
      </c>
      <c r="N36" s="58">
        <f t="shared" si="6"/>
        <v>860667</v>
      </c>
      <c r="O36" s="59">
        <f t="shared" si="6"/>
        <v>10328004</v>
      </c>
      <c r="P36" s="57">
        <f t="shared" si="6"/>
        <v>0</v>
      </c>
      <c r="Q36" s="60">
        <f t="shared" si="6"/>
        <v>0</v>
      </c>
    </row>
    <row r="37" spans="1:17" ht="13.5">
      <c r="A37" s="9" t="s">
        <v>81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82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7952504</v>
      </c>
      <c r="D5" s="16">
        <f>SUM(D6:D8)</f>
        <v>7952504</v>
      </c>
      <c r="E5" s="16">
        <f>SUM(E6:E8)</f>
        <v>7952504</v>
      </c>
      <c r="F5" s="16">
        <f>SUM(F6:F8)</f>
        <v>7952504</v>
      </c>
      <c r="G5" s="16">
        <f aca="true" t="shared" si="0" ref="G5:Q5">SUM(G6:G8)</f>
        <v>7952504</v>
      </c>
      <c r="H5" s="16">
        <f t="shared" si="0"/>
        <v>7952504</v>
      </c>
      <c r="I5" s="16">
        <f>SUM(I6:I8)</f>
        <v>7952504</v>
      </c>
      <c r="J5" s="16">
        <f>SUM(J6:J8)</f>
        <v>7952504</v>
      </c>
      <c r="K5" s="16">
        <f>SUM(K6:K8)</f>
        <v>7952504</v>
      </c>
      <c r="L5" s="16">
        <f>SUM(L6:L8)</f>
        <v>7952504</v>
      </c>
      <c r="M5" s="16">
        <f t="shared" si="0"/>
        <v>7952504</v>
      </c>
      <c r="N5" s="17">
        <f>SUM(N6:N8)</f>
        <v>7952504</v>
      </c>
      <c r="O5" s="18">
        <f t="shared" si="0"/>
        <v>95430048</v>
      </c>
      <c r="P5" s="16">
        <f t="shared" si="0"/>
        <v>100772520</v>
      </c>
      <c r="Q5" s="17">
        <f t="shared" si="0"/>
        <v>105068652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7952504</v>
      </c>
      <c r="D7" s="23">
        <v>7952504</v>
      </c>
      <c r="E7" s="23">
        <v>7952504</v>
      </c>
      <c r="F7" s="23">
        <v>7952504</v>
      </c>
      <c r="G7" s="23">
        <v>7952504</v>
      </c>
      <c r="H7" s="23">
        <v>7952504</v>
      </c>
      <c r="I7" s="23">
        <v>7952504</v>
      </c>
      <c r="J7" s="23">
        <v>7952504</v>
      </c>
      <c r="K7" s="23">
        <v>7952504</v>
      </c>
      <c r="L7" s="23">
        <v>7952504</v>
      </c>
      <c r="M7" s="23">
        <v>7952504</v>
      </c>
      <c r="N7" s="24">
        <v>7952504</v>
      </c>
      <c r="O7" s="25">
        <v>95430048</v>
      </c>
      <c r="P7" s="23">
        <v>100772520</v>
      </c>
      <c r="Q7" s="26">
        <v>105068652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1805129</v>
      </c>
      <c r="D9" s="16">
        <f>SUM(D10:D14)</f>
        <v>1805129</v>
      </c>
      <c r="E9" s="16">
        <f>SUM(E10:E14)</f>
        <v>1805129</v>
      </c>
      <c r="F9" s="16">
        <f>SUM(F10:F14)</f>
        <v>1805129</v>
      </c>
      <c r="G9" s="16">
        <f aca="true" t="shared" si="1" ref="G9:Q9">SUM(G10:G14)</f>
        <v>1805129</v>
      </c>
      <c r="H9" s="16">
        <f t="shared" si="1"/>
        <v>1805129</v>
      </c>
      <c r="I9" s="16">
        <f>SUM(I10:I14)</f>
        <v>1805129</v>
      </c>
      <c r="J9" s="16">
        <f>SUM(J10:J14)</f>
        <v>1805129</v>
      </c>
      <c r="K9" s="16">
        <f>SUM(K10:K14)</f>
        <v>1805129</v>
      </c>
      <c r="L9" s="16">
        <f>SUM(L10:L14)</f>
        <v>1805129</v>
      </c>
      <c r="M9" s="16">
        <f t="shared" si="1"/>
        <v>1805129</v>
      </c>
      <c r="N9" s="17">
        <f>SUM(N10:N14)</f>
        <v>1805129</v>
      </c>
      <c r="O9" s="27">
        <f t="shared" si="1"/>
        <v>21661548</v>
      </c>
      <c r="P9" s="16">
        <f t="shared" si="1"/>
        <v>22429620</v>
      </c>
      <c r="Q9" s="28">
        <f t="shared" si="1"/>
        <v>23551092</v>
      </c>
    </row>
    <row r="10" spans="1:17" ht="13.5">
      <c r="A10" s="3" t="s">
        <v>28</v>
      </c>
      <c r="B10" s="2"/>
      <c r="C10" s="19">
        <v>58334</v>
      </c>
      <c r="D10" s="19">
        <v>58334</v>
      </c>
      <c r="E10" s="19">
        <v>58334</v>
      </c>
      <c r="F10" s="19">
        <v>58334</v>
      </c>
      <c r="G10" s="19">
        <v>58334</v>
      </c>
      <c r="H10" s="19">
        <v>58334</v>
      </c>
      <c r="I10" s="19">
        <v>58334</v>
      </c>
      <c r="J10" s="19">
        <v>58334</v>
      </c>
      <c r="K10" s="19">
        <v>58334</v>
      </c>
      <c r="L10" s="19">
        <v>58334</v>
      </c>
      <c r="M10" s="19">
        <v>58334</v>
      </c>
      <c r="N10" s="20">
        <v>58334</v>
      </c>
      <c r="O10" s="21">
        <v>700008</v>
      </c>
      <c r="P10" s="19">
        <v>530004</v>
      </c>
      <c r="Q10" s="22">
        <v>561804</v>
      </c>
    </row>
    <row r="11" spans="1:17" ht="13.5">
      <c r="A11" s="3" t="s">
        <v>29</v>
      </c>
      <c r="B11" s="2"/>
      <c r="C11" s="19">
        <v>1738461</v>
      </c>
      <c r="D11" s="19">
        <v>1738461</v>
      </c>
      <c r="E11" s="19">
        <v>1738461</v>
      </c>
      <c r="F11" s="19">
        <v>1738461</v>
      </c>
      <c r="G11" s="19">
        <v>1738461</v>
      </c>
      <c r="H11" s="19">
        <v>1738461</v>
      </c>
      <c r="I11" s="19">
        <v>1738461</v>
      </c>
      <c r="J11" s="19">
        <v>1738461</v>
      </c>
      <c r="K11" s="19">
        <v>1738461</v>
      </c>
      <c r="L11" s="19">
        <v>1738461</v>
      </c>
      <c r="M11" s="19">
        <v>1738461</v>
      </c>
      <c r="N11" s="20">
        <v>1738461</v>
      </c>
      <c r="O11" s="21">
        <v>20861532</v>
      </c>
      <c r="P11" s="19">
        <v>21899616</v>
      </c>
      <c r="Q11" s="22">
        <v>22989288</v>
      </c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>
        <v>8334</v>
      </c>
      <c r="D13" s="19">
        <v>8334</v>
      </c>
      <c r="E13" s="19">
        <v>8334</v>
      </c>
      <c r="F13" s="19">
        <v>8334</v>
      </c>
      <c r="G13" s="19">
        <v>8334</v>
      </c>
      <c r="H13" s="19">
        <v>8334</v>
      </c>
      <c r="I13" s="19">
        <v>8334</v>
      </c>
      <c r="J13" s="19">
        <v>8334</v>
      </c>
      <c r="K13" s="19">
        <v>8334</v>
      </c>
      <c r="L13" s="19">
        <v>8334</v>
      </c>
      <c r="M13" s="19">
        <v>8334</v>
      </c>
      <c r="N13" s="20">
        <v>8334</v>
      </c>
      <c r="O13" s="21">
        <v>100008</v>
      </c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61750002</v>
      </c>
      <c r="D15" s="16">
        <f>SUM(D16:D18)</f>
        <v>61750002</v>
      </c>
      <c r="E15" s="16">
        <f>SUM(E16:E18)</f>
        <v>61750002</v>
      </c>
      <c r="F15" s="16">
        <f>SUM(F16:F18)</f>
        <v>61750002</v>
      </c>
      <c r="G15" s="16">
        <f aca="true" t="shared" si="2" ref="G15:Q15">SUM(G16:G18)</f>
        <v>61750002</v>
      </c>
      <c r="H15" s="16">
        <f t="shared" si="2"/>
        <v>61750002</v>
      </c>
      <c r="I15" s="16">
        <f>SUM(I16:I18)</f>
        <v>61750002</v>
      </c>
      <c r="J15" s="16">
        <f>SUM(J16:J18)</f>
        <v>61750002</v>
      </c>
      <c r="K15" s="16">
        <f>SUM(K16:K18)</f>
        <v>61750002</v>
      </c>
      <c r="L15" s="16">
        <f>SUM(L16:L18)</f>
        <v>61750002</v>
      </c>
      <c r="M15" s="16">
        <f t="shared" si="2"/>
        <v>61750002</v>
      </c>
      <c r="N15" s="17">
        <f>SUM(N16:N18)</f>
        <v>61750002</v>
      </c>
      <c r="O15" s="27">
        <f t="shared" si="2"/>
        <v>741000024</v>
      </c>
      <c r="P15" s="16">
        <f t="shared" si="2"/>
        <v>772950036</v>
      </c>
      <c r="Q15" s="28">
        <f t="shared" si="2"/>
        <v>815137512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61750002</v>
      </c>
      <c r="D17" s="19">
        <v>61750002</v>
      </c>
      <c r="E17" s="19">
        <v>61750002</v>
      </c>
      <c r="F17" s="19">
        <v>61750002</v>
      </c>
      <c r="G17" s="19">
        <v>61750002</v>
      </c>
      <c r="H17" s="19">
        <v>61750002</v>
      </c>
      <c r="I17" s="19">
        <v>61750002</v>
      </c>
      <c r="J17" s="19">
        <v>61750002</v>
      </c>
      <c r="K17" s="19">
        <v>61750002</v>
      </c>
      <c r="L17" s="19">
        <v>61750002</v>
      </c>
      <c r="M17" s="19">
        <v>61750002</v>
      </c>
      <c r="N17" s="20">
        <v>61750002</v>
      </c>
      <c r="O17" s="21">
        <v>741000024</v>
      </c>
      <c r="P17" s="19">
        <v>772950036</v>
      </c>
      <c r="Q17" s="22">
        <v>815137512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525002</v>
      </c>
      <c r="D19" s="16">
        <f>SUM(D20:D23)</f>
        <v>525002</v>
      </c>
      <c r="E19" s="16">
        <f>SUM(E20:E23)</f>
        <v>525002</v>
      </c>
      <c r="F19" s="16">
        <f>SUM(F20:F23)</f>
        <v>525002</v>
      </c>
      <c r="G19" s="16">
        <f aca="true" t="shared" si="3" ref="G19:Q19">SUM(G20:G23)</f>
        <v>525002</v>
      </c>
      <c r="H19" s="16">
        <f t="shared" si="3"/>
        <v>525002</v>
      </c>
      <c r="I19" s="16">
        <f>SUM(I20:I23)</f>
        <v>525002</v>
      </c>
      <c r="J19" s="16">
        <f>SUM(J20:J23)</f>
        <v>525002</v>
      </c>
      <c r="K19" s="16">
        <f>SUM(K20:K23)</f>
        <v>525002</v>
      </c>
      <c r="L19" s="16">
        <f>SUM(L20:L23)</f>
        <v>525002</v>
      </c>
      <c r="M19" s="16">
        <f t="shared" si="3"/>
        <v>525002</v>
      </c>
      <c r="N19" s="17">
        <f>SUM(N20:N23)</f>
        <v>525002</v>
      </c>
      <c r="O19" s="27">
        <f t="shared" si="3"/>
        <v>6300024</v>
      </c>
      <c r="P19" s="16">
        <f t="shared" si="3"/>
        <v>13520064</v>
      </c>
      <c r="Q19" s="28">
        <f t="shared" si="3"/>
        <v>6800028</v>
      </c>
    </row>
    <row r="20" spans="1:17" ht="13.5">
      <c r="A20" s="3" t="s">
        <v>38</v>
      </c>
      <c r="B20" s="2"/>
      <c r="C20" s="19">
        <v>525002</v>
      </c>
      <c r="D20" s="19">
        <v>525002</v>
      </c>
      <c r="E20" s="19">
        <v>525002</v>
      </c>
      <c r="F20" s="19">
        <v>525002</v>
      </c>
      <c r="G20" s="19">
        <v>525002</v>
      </c>
      <c r="H20" s="19">
        <v>525002</v>
      </c>
      <c r="I20" s="19">
        <v>525002</v>
      </c>
      <c r="J20" s="19">
        <v>525002</v>
      </c>
      <c r="K20" s="19">
        <v>525002</v>
      </c>
      <c r="L20" s="19">
        <v>525002</v>
      </c>
      <c r="M20" s="19">
        <v>525002</v>
      </c>
      <c r="N20" s="20">
        <v>525002</v>
      </c>
      <c r="O20" s="21">
        <v>6300024</v>
      </c>
      <c r="P20" s="19">
        <v>12020064</v>
      </c>
      <c r="Q20" s="22">
        <v>6800028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>
        <v>1500000</v>
      </c>
      <c r="Q23" s="22"/>
    </row>
    <row r="24" spans="1:17" ht="13.5">
      <c r="A24" s="1" t="s">
        <v>42</v>
      </c>
      <c r="B24" s="4"/>
      <c r="C24" s="16">
        <v>50000</v>
      </c>
      <c r="D24" s="16">
        <v>50000</v>
      </c>
      <c r="E24" s="16">
        <v>50000</v>
      </c>
      <c r="F24" s="16">
        <v>50000</v>
      </c>
      <c r="G24" s="16">
        <v>50000</v>
      </c>
      <c r="H24" s="16">
        <v>50000</v>
      </c>
      <c r="I24" s="16">
        <v>50000</v>
      </c>
      <c r="J24" s="16">
        <v>50000</v>
      </c>
      <c r="K24" s="16">
        <v>50000</v>
      </c>
      <c r="L24" s="16">
        <v>50000</v>
      </c>
      <c r="M24" s="16">
        <v>50000</v>
      </c>
      <c r="N24" s="17">
        <v>50000</v>
      </c>
      <c r="O24" s="27">
        <v>600000</v>
      </c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72082637</v>
      </c>
      <c r="D25" s="47">
        <f>+D5+D9+D15+D19+D24</f>
        <v>72082637</v>
      </c>
      <c r="E25" s="47">
        <f>+E5+E9+E15+E19+E24</f>
        <v>72082637</v>
      </c>
      <c r="F25" s="47">
        <f>+F5+F9+F15+F19+F24</f>
        <v>72082637</v>
      </c>
      <c r="G25" s="47">
        <f aca="true" t="shared" si="4" ref="G25:Q25">+G5+G9+G15+G19+G24</f>
        <v>72082637</v>
      </c>
      <c r="H25" s="47">
        <f t="shared" si="4"/>
        <v>72082637</v>
      </c>
      <c r="I25" s="47">
        <f>+I5+I9+I15+I19+I24</f>
        <v>72082637</v>
      </c>
      <c r="J25" s="47">
        <f>+J5+J9+J15+J19+J24</f>
        <v>72082637</v>
      </c>
      <c r="K25" s="47">
        <f>+K5+K9+K15+K19+K24</f>
        <v>72082637</v>
      </c>
      <c r="L25" s="47">
        <f>+L5+L9+L15+L19+L24</f>
        <v>72082637</v>
      </c>
      <c r="M25" s="47">
        <f t="shared" si="4"/>
        <v>72082637</v>
      </c>
      <c r="N25" s="48">
        <f t="shared" si="4"/>
        <v>72082637</v>
      </c>
      <c r="O25" s="49">
        <f t="shared" si="4"/>
        <v>864991644</v>
      </c>
      <c r="P25" s="47">
        <f t="shared" si="4"/>
        <v>909672240</v>
      </c>
      <c r="Q25" s="50">
        <f t="shared" si="4"/>
        <v>950557284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2878052</v>
      </c>
      <c r="D28" s="19">
        <v>2878052</v>
      </c>
      <c r="E28" s="19">
        <v>2878052</v>
      </c>
      <c r="F28" s="19">
        <v>2878052</v>
      </c>
      <c r="G28" s="19">
        <v>2878052</v>
      </c>
      <c r="H28" s="19">
        <v>2878052</v>
      </c>
      <c r="I28" s="19">
        <v>2878052</v>
      </c>
      <c r="J28" s="19">
        <v>2878052</v>
      </c>
      <c r="K28" s="19">
        <v>2878052</v>
      </c>
      <c r="L28" s="19">
        <v>2878052</v>
      </c>
      <c r="M28" s="19">
        <v>2878052</v>
      </c>
      <c r="N28" s="20">
        <v>2878052</v>
      </c>
      <c r="O28" s="29">
        <v>34536624</v>
      </c>
      <c r="P28" s="19">
        <v>35987880</v>
      </c>
      <c r="Q28" s="20">
        <v>38779860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2878052</v>
      </c>
      <c r="D32" s="30">
        <f>SUM(D28:D31)</f>
        <v>2878052</v>
      </c>
      <c r="E32" s="30">
        <f>SUM(E28:E31)</f>
        <v>2878052</v>
      </c>
      <c r="F32" s="30">
        <f>SUM(F28:F31)</f>
        <v>2878052</v>
      </c>
      <c r="G32" s="30">
        <f aca="true" t="shared" si="5" ref="G32:Q32">SUM(G28:G31)</f>
        <v>2878052</v>
      </c>
      <c r="H32" s="30">
        <f t="shared" si="5"/>
        <v>2878052</v>
      </c>
      <c r="I32" s="30">
        <f>SUM(I28:I31)</f>
        <v>2878052</v>
      </c>
      <c r="J32" s="30">
        <f>SUM(J28:J31)</f>
        <v>2878052</v>
      </c>
      <c r="K32" s="30">
        <f>SUM(K28:K31)</f>
        <v>2878052</v>
      </c>
      <c r="L32" s="30">
        <f>SUM(L28:L31)</f>
        <v>2878052</v>
      </c>
      <c r="M32" s="30">
        <f t="shared" si="5"/>
        <v>2878052</v>
      </c>
      <c r="N32" s="31">
        <f t="shared" si="5"/>
        <v>2878052</v>
      </c>
      <c r="O32" s="32">
        <f t="shared" si="5"/>
        <v>34536624</v>
      </c>
      <c r="P32" s="30">
        <f t="shared" si="5"/>
        <v>35987880</v>
      </c>
      <c r="Q32" s="33">
        <f t="shared" si="5"/>
        <v>38779860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2878052</v>
      </c>
      <c r="D36" s="57">
        <f>SUM(D32:D35)</f>
        <v>2878052</v>
      </c>
      <c r="E36" s="57">
        <f>SUM(E32:E35)</f>
        <v>2878052</v>
      </c>
      <c r="F36" s="57">
        <f>SUM(F32:F35)</f>
        <v>2878052</v>
      </c>
      <c r="G36" s="57">
        <f aca="true" t="shared" si="6" ref="G36:Q36">SUM(G32:G35)</f>
        <v>2878052</v>
      </c>
      <c r="H36" s="57">
        <f t="shared" si="6"/>
        <v>2878052</v>
      </c>
      <c r="I36" s="57">
        <f>SUM(I32:I35)</f>
        <v>2878052</v>
      </c>
      <c r="J36" s="57">
        <f>SUM(J32:J35)</f>
        <v>2878052</v>
      </c>
      <c r="K36" s="57">
        <f>SUM(K32:K35)</f>
        <v>2878052</v>
      </c>
      <c r="L36" s="57">
        <f>SUM(L32:L35)</f>
        <v>2878052</v>
      </c>
      <c r="M36" s="57">
        <f t="shared" si="6"/>
        <v>2878052</v>
      </c>
      <c r="N36" s="58">
        <f t="shared" si="6"/>
        <v>2878052</v>
      </c>
      <c r="O36" s="59">
        <f t="shared" si="6"/>
        <v>34536624</v>
      </c>
      <c r="P36" s="57">
        <f t="shared" si="6"/>
        <v>35987880</v>
      </c>
      <c r="Q36" s="60">
        <f t="shared" si="6"/>
        <v>38779860</v>
      </c>
    </row>
    <row r="37" spans="1:17" ht="13.5">
      <c r="A37" s="9" t="s">
        <v>81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82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76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1109750000</v>
      </c>
      <c r="D5" s="16">
        <f>SUM(D6:D8)</f>
        <v>350334</v>
      </c>
      <c r="E5" s="16">
        <f>SUM(E6:E8)</f>
        <v>49334</v>
      </c>
      <c r="F5" s="16">
        <f>SUM(F6:F8)</f>
        <v>1000004</v>
      </c>
      <c r="G5" s="16">
        <f aca="true" t="shared" si="0" ref="G5:Q5">SUM(G6:G8)</f>
        <v>244334</v>
      </c>
      <c r="H5" s="16">
        <f t="shared" si="0"/>
        <v>166667</v>
      </c>
      <c r="I5" s="16">
        <f>SUM(I6:I8)</f>
        <v>21000</v>
      </c>
      <c r="J5" s="16">
        <f>SUM(J6:J8)</f>
        <v>79001</v>
      </c>
      <c r="K5" s="16">
        <f>SUM(K6:K8)</f>
        <v>0</v>
      </c>
      <c r="L5" s="16">
        <f>SUM(L6:L8)</f>
        <v>62008</v>
      </c>
      <c r="M5" s="16">
        <f t="shared" si="0"/>
        <v>134004</v>
      </c>
      <c r="N5" s="17">
        <f>SUM(N6:N8)</f>
        <v>33342</v>
      </c>
      <c r="O5" s="18">
        <f t="shared" si="0"/>
        <v>1111890028</v>
      </c>
      <c r="P5" s="16">
        <f t="shared" si="0"/>
        <v>1148828028</v>
      </c>
      <c r="Q5" s="17">
        <f t="shared" si="0"/>
        <v>1184243028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1109750000</v>
      </c>
      <c r="D7" s="23">
        <v>350334</v>
      </c>
      <c r="E7" s="23">
        <v>49334</v>
      </c>
      <c r="F7" s="23">
        <v>1000004</v>
      </c>
      <c r="G7" s="23">
        <v>244334</v>
      </c>
      <c r="H7" s="23">
        <v>166667</v>
      </c>
      <c r="I7" s="23">
        <v>21000</v>
      </c>
      <c r="J7" s="23">
        <v>79001</v>
      </c>
      <c r="K7" s="23"/>
      <c r="L7" s="23">
        <v>62008</v>
      </c>
      <c r="M7" s="23">
        <v>134004</v>
      </c>
      <c r="N7" s="24">
        <v>33342</v>
      </c>
      <c r="O7" s="25">
        <v>1111890028</v>
      </c>
      <c r="P7" s="23">
        <v>1148828028</v>
      </c>
      <c r="Q7" s="26">
        <v>1184243028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6528470</v>
      </c>
      <c r="D15" s="16">
        <f>SUM(D16:D18)</f>
        <v>2655994</v>
      </c>
      <c r="E15" s="16">
        <f>SUM(E16:E18)</f>
        <v>8706562</v>
      </c>
      <c r="F15" s="16">
        <f>SUM(F16:F18)</f>
        <v>7528441</v>
      </c>
      <c r="G15" s="16">
        <f aca="true" t="shared" si="2" ref="G15:Q15">SUM(G16:G18)</f>
        <v>6890174</v>
      </c>
      <c r="H15" s="16">
        <f t="shared" si="2"/>
        <v>8079387</v>
      </c>
      <c r="I15" s="16">
        <f>SUM(I16:I18)</f>
        <v>6186569</v>
      </c>
      <c r="J15" s="16">
        <f>SUM(J16:J18)</f>
        <v>3709801</v>
      </c>
      <c r="K15" s="16">
        <f>SUM(K16:K18)</f>
        <v>8526398</v>
      </c>
      <c r="L15" s="16">
        <f>SUM(L16:L18)</f>
        <v>2830798</v>
      </c>
      <c r="M15" s="16">
        <f t="shared" si="2"/>
        <v>4177733</v>
      </c>
      <c r="N15" s="17">
        <f>SUM(N16:N18)</f>
        <v>6185376</v>
      </c>
      <c r="O15" s="27">
        <f t="shared" si="2"/>
        <v>72005703</v>
      </c>
      <c r="P15" s="16">
        <f t="shared" si="2"/>
        <v>73674372</v>
      </c>
      <c r="Q15" s="28">
        <f t="shared" si="2"/>
        <v>71435676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6528470</v>
      </c>
      <c r="D17" s="19">
        <v>2655994</v>
      </c>
      <c r="E17" s="19">
        <v>8706562</v>
      </c>
      <c r="F17" s="19">
        <v>7528441</v>
      </c>
      <c r="G17" s="19">
        <v>6890174</v>
      </c>
      <c r="H17" s="19">
        <v>8079387</v>
      </c>
      <c r="I17" s="19">
        <v>6186569</v>
      </c>
      <c r="J17" s="19">
        <v>3709801</v>
      </c>
      <c r="K17" s="19">
        <v>8526398</v>
      </c>
      <c r="L17" s="19">
        <v>2830798</v>
      </c>
      <c r="M17" s="19">
        <v>4177733</v>
      </c>
      <c r="N17" s="20">
        <v>6185376</v>
      </c>
      <c r="O17" s="21">
        <v>72005703</v>
      </c>
      <c r="P17" s="19">
        <v>73674372</v>
      </c>
      <c r="Q17" s="22">
        <v>71435676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2735503</v>
      </c>
      <c r="D19" s="16">
        <f>SUM(D20:D23)</f>
        <v>569857</v>
      </c>
      <c r="E19" s="16">
        <f>SUM(E20:E23)</f>
        <v>5169684</v>
      </c>
      <c r="F19" s="16">
        <f>SUM(F20:F23)</f>
        <v>293517</v>
      </c>
      <c r="G19" s="16">
        <f aca="true" t="shared" si="3" ref="G19:Q19">SUM(G20:G23)</f>
        <v>1552261</v>
      </c>
      <c r="H19" s="16">
        <f t="shared" si="3"/>
        <v>1667355</v>
      </c>
      <c r="I19" s="16">
        <f>SUM(I20:I23)</f>
        <v>2013081</v>
      </c>
      <c r="J19" s="16">
        <f>SUM(J20:J23)</f>
        <v>885900</v>
      </c>
      <c r="K19" s="16">
        <f>SUM(K20:K23)</f>
        <v>1739000</v>
      </c>
      <c r="L19" s="16">
        <f>SUM(L20:L23)</f>
        <v>1983021</v>
      </c>
      <c r="M19" s="16">
        <f t="shared" si="3"/>
        <v>871957</v>
      </c>
      <c r="N19" s="17">
        <f>SUM(N20:N23)</f>
        <v>1866704</v>
      </c>
      <c r="O19" s="27">
        <f t="shared" si="3"/>
        <v>21347840</v>
      </c>
      <c r="P19" s="16">
        <f t="shared" si="3"/>
        <v>20517468</v>
      </c>
      <c r="Q19" s="28">
        <f t="shared" si="3"/>
        <v>20895360</v>
      </c>
    </row>
    <row r="20" spans="1:17" ht="13.5">
      <c r="A20" s="3" t="s">
        <v>38</v>
      </c>
      <c r="B20" s="2"/>
      <c r="C20" s="19">
        <v>2387676</v>
      </c>
      <c r="D20" s="19">
        <v>222030</v>
      </c>
      <c r="E20" s="19">
        <v>4647944</v>
      </c>
      <c r="F20" s="19">
        <v>163082</v>
      </c>
      <c r="G20" s="19">
        <v>1074000</v>
      </c>
      <c r="H20" s="19">
        <v>1667355</v>
      </c>
      <c r="I20" s="19">
        <v>2013081</v>
      </c>
      <c r="J20" s="19">
        <v>885900</v>
      </c>
      <c r="K20" s="19">
        <v>1739000</v>
      </c>
      <c r="L20" s="19">
        <v>1983021</v>
      </c>
      <c r="M20" s="19">
        <v>871957</v>
      </c>
      <c r="N20" s="20">
        <v>1866704</v>
      </c>
      <c r="O20" s="21">
        <v>19521750</v>
      </c>
      <c r="P20" s="19">
        <v>19647900</v>
      </c>
      <c r="Q20" s="22">
        <v>20895360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347827</v>
      </c>
      <c r="D23" s="19">
        <v>347827</v>
      </c>
      <c r="E23" s="19">
        <v>521740</v>
      </c>
      <c r="F23" s="19">
        <v>130435</v>
      </c>
      <c r="G23" s="19">
        <v>478261</v>
      </c>
      <c r="H23" s="19"/>
      <c r="I23" s="19"/>
      <c r="J23" s="19"/>
      <c r="K23" s="19"/>
      <c r="L23" s="19"/>
      <c r="M23" s="19"/>
      <c r="N23" s="20"/>
      <c r="O23" s="21">
        <v>1826090</v>
      </c>
      <c r="P23" s="19">
        <v>869568</v>
      </c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1119013973</v>
      </c>
      <c r="D25" s="47">
        <f>+D5+D9+D15+D19+D24</f>
        <v>3576185</v>
      </c>
      <c r="E25" s="47">
        <f>+E5+E9+E15+E19+E24</f>
        <v>13925580</v>
      </c>
      <c r="F25" s="47">
        <f>+F5+F9+F15+F19+F24</f>
        <v>8821962</v>
      </c>
      <c r="G25" s="47">
        <f aca="true" t="shared" si="4" ref="G25:Q25">+G5+G9+G15+G19+G24</f>
        <v>8686769</v>
      </c>
      <c r="H25" s="47">
        <f t="shared" si="4"/>
        <v>9913409</v>
      </c>
      <c r="I25" s="47">
        <f>+I5+I9+I15+I19+I24</f>
        <v>8220650</v>
      </c>
      <c r="J25" s="47">
        <f>+J5+J9+J15+J19+J24</f>
        <v>4674702</v>
      </c>
      <c r="K25" s="47">
        <f>+K5+K9+K15+K19+K24</f>
        <v>10265398</v>
      </c>
      <c r="L25" s="47">
        <f>+L5+L9+L15+L19+L24</f>
        <v>4875827</v>
      </c>
      <c r="M25" s="47">
        <f t="shared" si="4"/>
        <v>5183694</v>
      </c>
      <c r="N25" s="48">
        <f t="shared" si="4"/>
        <v>8085422</v>
      </c>
      <c r="O25" s="49">
        <f t="shared" si="4"/>
        <v>1205243571</v>
      </c>
      <c r="P25" s="47">
        <f t="shared" si="4"/>
        <v>1243019868</v>
      </c>
      <c r="Q25" s="50">
        <f t="shared" si="4"/>
        <v>1276574064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8007029</v>
      </c>
      <c r="D28" s="19">
        <v>1847031</v>
      </c>
      <c r="E28" s="19">
        <v>12687837</v>
      </c>
      <c r="F28" s="19">
        <v>4706387</v>
      </c>
      <c r="G28" s="19">
        <v>7516347</v>
      </c>
      <c r="H28" s="19">
        <v>8259438</v>
      </c>
      <c r="I28" s="19">
        <v>6302590</v>
      </c>
      <c r="J28" s="19">
        <v>4295201</v>
      </c>
      <c r="K28" s="19">
        <v>8482789</v>
      </c>
      <c r="L28" s="19">
        <v>4500332</v>
      </c>
      <c r="M28" s="19">
        <v>3398043</v>
      </c>
      <c r="N28" s="20">
        <v>7396252</v>
      </c>
      <c r="O28" s="29">
        <v>77399276</v>
      </c>
      <c r="P28" s="19">
        <v>77192784</v>
      </c>
      <c r="Q28" s="20">
        <v>67389708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8007029</v>
      </c>
      <c r="D32" s="30">
        <f>SUM(D28:D31)</f>
        <v>1847031</v>
      </c>
      <c r="E32" s="30">
        <f>SUM(E28:E31)</f>
        <v>12687837</v>
      </c>
      <c r="F32" s="30">
        <f>SUM(F28:F31)</f>
        <v>4706387</v>
      </c>
      <c r="G32" s="30">
        <f aca="true" t="shared" si="5" ref="G32:Q32">SUM(G28:G31)</f>
        <v>7516347</v>
      </c>
      <c r="H32" s="30">
        <f t="shared" si="5"/>
        <v>8259438</v>
      </c>
      <c r="I32" s="30">
        <f>SUM(I28:I31)</f>
        <v>6302590</v>
      </c>
      <c r="J32" s="30">
        <f>SUM(J28:J31)</f>
        <v>4295201</v>
      </c>
      <c r="K32" s="30">
        <f>SUM(K28:K31)</f>
        <v>8482789</v>
      </c>
      <c r="L32" s="30">
        <f>SUM(L28:L31)</f>
        <v>4500332</v>
      </c>
      <c r="M32" s="30">
        <f t="shared" si="5"/>
        <v>3398043</v>
      </c>
      <c r="N32" s="31">
        <f t="shared" si="5"/>
        <v>7396252</v>
      </c>
      <c r="O32" s="32">
        <f t="shared" si="5"/>
        <v>77399276</v>
      </c>
      <c r="P32" s="30">
        <f t="shared" si="5"/>
        <v>77192784</v>
      </c>
      <c r="Q32" s="33">
        <f t="shared" si="5"/>
        <v>67389708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8007029</v>
      </c>
      <c r="D36" s="57">
        <f>SUM(D32:D35)</f>
        <v>1847031</v>
      </c>
      <c r="E36" s="57">
        <f>SUM(E32:E35)</f>
        <v>12687837</v>
      </c>
      <c r="F36" s="57">
        <f>SUM(F32:F35)</f>
        <v>4706387</v>
      </c>
      <c r="G36" s="57">
        <f aca="true" t="shared" si="6" ref="G36:Q36">SUM(G32:G35)</f>
        <v>7516347</v>
      </c>
      <c r="H36" s="57">
        <f t="shared" si="6"/>
        <v>8259438</v>
      </c>
      <c r="I36" s="57">
        <f>SUM(I32:I35)</f>
        <v>6302590</v>
      </c>
      <c r="J36" s="57">
        <f>SUM(J32:J35)</f>
        <v>4295201</v>
      </c>
      <c r="K36" s="57">
        <f>SUM(K32:K35)</f>
        <v>8482789</v>
      </c>
      <c r="L36" s="57">
        <f>SUM(L32:L35)</f>
        <v>4500332</v>
      </c>
      <c r="M36" s="57">
        <f t="shared" si="6"/>
        <v>3398043</v>
      </c>
      <c r="N36" s="58">
        <f t="shared" si="6"/>
        <v>7396252</v>
      </c>
      <c r="O36" s="59">
        <f t="shared" si="6"/>
        <v>77399276</v>
      </c>
      <c r="P36" s="57">
        <f t="shared" si="6"/>
        <v>77192784</v>
      </c>
      <c r="Q36" s="60">
        <f t="shared" si="6"/>
        <v>67389708</v>
      </c>
    </row>
    <row r="37" spans="1:17" ht="13.5">
      <c r="A37" s="9" t="s">
        <v>81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82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18" customHeight="1">
      <c r="A1" s="63" t="s">
        <v>77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458333</v>
      </c>
      <c r="D5" s="16">
        <f>SUM(D6:D8)</f>
        <v>458333</v>
      </c>
      <c r="E5" s="16">
        <f>SUM(E6:E8)</f>
        <v>458333</v>
      </c>
      <c r="F5" s="16">
        <f>SUM(F6:F8)</f>
        <v>458333</v>
      </c>
      <c r="G5" s="16">
        <f aca="true" t="shared" si="0" ref="G5:Q5">SUM(G6:G8)</f>
        <v>458333</v>
      </c>
      <c r="H5" s="16">
        <f t="shared" si="0"/>
        <v>458337</v>
      </c>
      <c r="I5" s="16">
        <f>SUM(I6:I8)</f>
        <v>458333</v>
      </c>
      <c r="J5" s="16">
        <f>SUM(J6:J8)</f>
        <v>458333</v>
      </c>
      <c r="K5" s="16">
        <f>SUM(K6:K8)</f>
        <v>458333</v>
      </c>
      <c r="L5" s="16">
        <f>SUM(L6:L8)</f>
        <v>458333</v>
      </c>
      <c r="M5" s="16">
        <f t="shared" si="0"/>
        <v>458333</v>
      </c>
      <c r="N5" s="17">
        <f>SUM(N6:N8)</f>
        <v>458333</v>
      </c>
      <c r="O5" s="18">
        <f t="shared" si="0"/>
        <v>5500000</v>
      </c>
      <c r="P5" s="16">
        <f t="shared" si="0"/>
        <v>8200000</v>
      </c>
      <c r="Q5" s="17">
        <f t="shared" si="0"/>
        <v>9500000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458333</v>
      </c>
      <c r="D7" s="23">
        <v>458333</v>
      </c>
      <c r="E7" s="23">
        <v>458333</v>
      </c>
      <c r="F7" s="23">
        <v>458333</v>
      </c>
      <c r="G7" s="23">
        <v>458333</v>
      </c>
      <c r="H7" s="23">
        <v>458337</v>
      </c>
      <c r="I7" s="23">
        <v>458333</v>
      </c>
      <c r="J7" s="23">
        <v>458333</v>
      </c>
      <c r="K7" s="23">
        <v>458333</v>
      </c>
      <c r="L7" s="23">
        <v>458333</v>
      </c>
      <c r="M7" s="23">
        <v>458333</v>
      </c>
      <c r="N7" s="24">
        <v>458333</v>
      </c>
      <c r="O7" s="25">
        <v>5500000</v>
      </c>
      <c r="P7" s="23">
        <v>8200000</v>
      </c>
      <c r="Q7" s="26">
        <v>9500000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7042726</v>
      </c>
      <c r="D15" s="16">
        <f>SUM(D16:D18)</f>
        <v>7042726</v>
      </c>
      <c r="E15" s="16">
        <f>SUM(E16:E18)</f>
        <v>7042726</v>
      </c>
      <c r="F15" s="16">
        <f>SUM(F16:F18)</f>
        <v>7042726</v>
      </c>
      <c r="G15" s="16">
        <f aca="true" t="shared" si="2" ref="G15:Q15">SUM(G16:G18)</f>
        <v>7042726</v>
      </c>
      <c r="H15" s="16">
        <f t="shared" si="2"/>
        <v>7042708</v>
      </c>
      <c r="I15" s="16">
        <f>SUM(I16:I18)</f>
        <v>7042726</v>
      </c>
      <c r="J15" s="16">
        <f>SUM(J16:J18)</f>
        <v>7042726</v>
      </c>
      <c r="K15" s="16">
        <f>SUM(K16:K18)</f>
        <v>7042726</v>
      </c>
      <c r="L15" s="16">
        <f>SUM(L16:L18)</f>
        <v>7042726</v>
      </c>
      <c r="M15" s="16">
        <f t="shared" si="2"/>
        <v>7042726</v>
      </c>
      <c r="N15" s="17">
        <f>SUM(N16:N18)</f>
        <v>7042726</v>
      </c>
      <c r="O15" s="27">
        <f t="shared" si="2"/>
        <v>84512694</v>
      </c>
      <c r="P15" s="16">
        <f t="shared" si="2"/>
        <v>85782607</v>
      </c>
      <c r="Q15" s="28">
        <f t="shared" si="2"/>
        <v>96692893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7042726</v>
      </c>
      <c r="D17" s="19">
        <v>7042726</v>
      </c>
      <c r="E17" s="19">
        <v>7042726</v>
      </c>
      <c r="F17" s="19">
        <v>7042726</v>
      </c>
      <c r="G17" s="19">
        <v>7042726</v>
      </c>
      <c r="H17" s="19">
        <v>7042708</v>
      </c>
      <c r="I17" s="19">
        <v>7042726</v>
      </c>
      <c r="J17" s="19">
        <v>7042726</v>
      </c>
      <c r="K17" s="19">
        <v>7042726</v>
      </c>
      <c r="L17" s="19">
        <v>7042726</v>
      </c>
      <c r="M17" s="19">
        <v>7042726</v>
      </c>
      <c r="N17" s="20">
        <v>7042726</v>
      </c>
      <c r="O17" s="21">
        <v>84512694</v>
      </c>
      <c r="P17" s="19">
        <v>85782607</v>
      </c>
      <c r="Q17" s="22">
        <v>96692893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0</v>
      </c>
      <c r="D19" s="16">
        <f>SUM(D20:D23)</f>
        <v>0</v>
      </c>
      <c r="E19" s="16">
        <f>SUM(E20:E23)</f>
        <v>0</v>
      </c>
      <c r="F19" s="16">
        <f>SUM(F20:F23)</f>
        <v>0</v>
      </c>
      <c r="G19" s="16">
        <f aca="true" t="shared" si="3" ref="G19:Q19">SUM(G20:G23)</f>
        <v>0</v>
      </c>
      <c r="H19" s="16">
        <f t="shared" si="3"/>
        <v>0</v>
      </c>
      <c r="I19" s="16">
        <f>SUM(I20:I23)</f>
        <v>0</v>
      </c>
      <c r="J19" s="16">
        <f>SUM(J20:J23)</f>
        <v>0</v>
      </c>
      <c r="K19" s="16">
        <f>SUM(K20:K23)</f>
        <v>0</v>
      </c>
      <c r="L19" s="16">
        <f>SUM(L20:L23)</f>
        <v>0</v>
      </c>
      <c r="M19" s="16">
        <f t="shared" si="3"/>
        <v>0</v>
      </c>
      <c r="N19" s="17">
        <f>SUM(N20:N23)</f>
        <v>0</v>
      </c>
      <c r="O19" s="27">
        <f t="shared" si="3"/>
        <v>0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7501059</v>
      </c>
      <c r="D25" s="47">
        <f>+D5+D9+D15+D19+D24</f>
        <v>7501059</v>
      </c>
      <c r="E25" s="47">
        <f>+E5+E9+E15+E19+E24</f>
        <v>7501059</v>
      </c>
      <c r="F25" s="47">
        <f>+F5+F9+F15+F19+F24</f>
        <v>7501059</v>
      </c>
      <c r="G25" s="47">
        <f aca="true" t="shared" si="4" ref="G25:Q25">+G5+G9+G15+G19+G24</f>
        <v>7501059</v>
      </c>
      <c r="H25" s="47">
        <f t="shared" si="4"/>
        <v>7501045</v>
      </c>
      <c r="I25" s="47">
        <f>+I5+I9+I15+I19+I24</f>
        <v>7501059</v>
      </c>
      <c r="J25" s="47">
        <f>+J5+J9+J15+J19+J24</f>
        <v>7501059</v>
      </c>
      <c r="K25" s="47">
        <f>+K5+K9+K15+K19+K24</f>
        <v>7501059</v>
      </c>
      <c r="L25" s="47">
        <f>+L5+L9+L15+L19+L24</f>
        <v>7501059</v>
      </c>
      <c r="M25" s="47">
        <f t="shared" si="4"/>
        <v>7501059</v>
      </c>
      <c r="N25" s="48">
        <f t="shared" si="4"/>
        <v>7501059</v>
      </c>
      <c r="O25" s="49">
        <f t="shared" si="4"/>
        <v>90012694</v>
      </c>
      <c r="P25" s="47">
        <f t="shared" si="4"/>
        <v>93982607</v>
      </c>
      <c r="Q25" s="50">
        <f t="shared" si="4"/>
        <v>106192893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4651758</v>
      </c>
      <c r="D28" s="19">
        <v>4651758</v>
      </c>
      <c r="E28" s="19">
        <v>4651758</v>
      </c>
      <c r="F28" s="19">
        <v>4651758</v>
      </c>
      <c r="G28" s="19">
        <v>4651758</v>
      </c>
      <c r="H28" s="19">
        <v>4651748</v>
      </c>
      <c r="I28" s="19">
        <v>4651758</v>
      </c>
      <c r="J28" s="19">
        <v>4651758</v>
      </c>
      <c r="K28" s="19">
        <v>4651758</v>
      </c>
      <c r="L28" s="19">
        <v>4651758</v>
      </c>
      <c r="M28" s="19">
        <v>4651758</v>
      </c>
      <c r="N28" s="20">
        <v>4651758</v>
      </c>
      <c r="O28" s="29">
        <v>55821086</v>
      </c>
      <c r="P28" s="19">
        <v>32826086</v>
      </c>
      <c r="Q28" s="20">
        <v>31571154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4651758</v>
      </c>
      <c r="D32" s="30">
        <f>SUM(D28:D31)</f>
        <v>4651758</v>
      </c>
      <c r="E32" s="30">
        <f>SUM(E28:E31)</f>
        <v>4651758</v>
      </c>
      <c r="F32" s="30">
        <f>SUM(F28:F31)</f>
        <v>4651758</v>
      </c>
      <c r="G32" s="30">
        <f aca="true" t="shared" si="5" ref="G32:Q32">SUM(G28:G31)</f>
        <v>4651758</v>
      </c>
      <c r="H32" s="30">
        <f t="shared" si="5"/>
        <v>4651748</v>
      </c>
      <c r="I32" s="30">
        <f>SUM(I28:I31)</f>
        <v>4651758</v>
      </c>
      <c r="J32" s="30">
        <f>SUM(J28:J31)</f>
        <v>4651758</v>
      </c>
      <c r="K32" s="30">
        <f>SUM(K28:K31)</f>
        <v>4651758</v>
      </c>
      <c r="L32" s="30">
        <f>SUM(L28:L31)</f>
        <v>4651758</v>
      </c>
      <c r="M32" s="30">
        <f t="shared" si="5"/>
        <v>4651758</v>
      </c>
      <c r="N32" s="31">
        <f t="shared" si="5"/>
        <v>4651758</v>
      </c>
      <c r="O32" s="32">
        <f t="shared" si="5"/>
        <v>55821086</v>
      </c>
      <c r="P32" s="30">
        <f t="shared" si="5"/>
        <v>32826086</v>
      </c>
      <c r="Q32" s="33">
        <f t="shared" si="5"/>
        <v>31571154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1824301</v>
      </c>
      <c r="D35" s="19">
        <v>1824301</v>
      </c>
      <c r="E35" s="19">
        <v>1824301</v>
      </c>
      <c r="F35" s="19">
        <v>1824301</v>
      </c>
      <c r="G35" s="19">
        <v>1824301</v>
      </c>
      <c r="H35" s="19">
        <v>1824297</v>
      </c>
      <c r="I35" s="19">
        <v>1824301</v>
      </c>
      <c r="J35" s="19">
        <v>1824301</v>
      </c>
      <c r="K35" s="19">
        <v>1824301</v>
      </c>
      <c r="L35" s="19">
        <v>1824301</v>
      </c>
      <c r="M35" s="19">
        <v>1824301</v>
      </c>
      <c r="N35" s="20">
        <v>1824301</v>
      </c>
      <c r="O35" s="21">
        <v>21891608</v>
      </c>
      <c r="P35" s="19">
        <v>47765217</v>
      </c>
      <c r="Q35" s="22">
        <v>54108695</v>
      </c>
    </row>
    <row r="36" spans="1:17" ht="13.5">
      <c r="A36" s="56" t="s">
        <v>53</v>
      </c>
      <c r="B36" s="6"/>
      <c r="C36" s="57">
        <f>SUM(C32:C35)</f>
        <v>6476059</v>
      </c>
      <c r="D36" s="57">
        <f>SUM(D32:D35)</f>
        <v>6476059</v>
      </c>
      <c r="E36" s="57">
        <f>SUM(E32:E35)</f>
        <v>6476059</v>
      </c>
      <c r="F36" s="57">
        <f>SUM(F32:F35)</f>
        <v>6476059</v>
      </c>
      <c r="G36" s="57">
        <f aca="true" t="shared" si="6" ref="G36:Q36">SUM(G32:G35)</f>
        <v>6476059</v>
      </c>
      <c r="H36" s="57">
        <f t="shared" si="6"/>
        <v>6476045</v>
      </c>
      <c r="I36" s="57">
        <f>SUM(I32:I35)</f>
        <v>6476059</v>
      </c>
      <c r="J36" s="57">
        <f>SUM(J32:J35)</f>
        <v>6476059</v>
      </c>
      <c r="K36" s="57">
        <f>SUM(K32:K35)</f>
        <v>6476059</v>
      </c>
      <c r="L36" s="57">
        <f>SUM(L32:L35)</f>
        <v>6476059</v>
      </c>
      <c r="M36" s="57">
        <f t="shared" si="6"/>
        <v>6476059</v>
      </c>
      <c r="N36" s="58">
        <f t="shared" si="6"/>
        <v>6476059</v>
      </c>
      <c r="O36" s="59">
        <f t="shared" si="6"/>
        <v>77712694</v>
      </c>
      <c r="P36" s="57">
        <f t="shared" si="6"/>
        <v>80591303</v>
      </c>
      <c r="Q36" s="60">
        <f t="shared" si="6"/>
        <v>85679849</v>
      </c>
    </row>
    <row r="37" spans="1:17" ht="13.5">
      <c r="A37" s="9" t="s">
        <v>81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82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18" customHeight="1">
      <c r="A1" s="63" t="s">
        <v>78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7893537</v>
      </c>
      <c r="D5" s="16">
        <f>SUM(D6:D8)</f>
        <v>7893537</v>
      </c>
      <c r="E5" s="16">
        <f>SUM(E6:E8)</f>
        <v>7893537</v>
      </c>
      <c r="F5" s="16">
        <f>SUM(F6:F8)</f>
        <v>7893537</v>
      </c>
      <c r="G5" s="16">
        <f aca="true" t="shared" si="0" ref="G5:Q5">SUM(G6:G8)</f>
        <v>7893537</v>
      </c>
      <c r="H5" s="16">
        <f t="shared" si="0"/>
        <v>7893537</v>
      </c>
      <c r="I5" s="16">
        <f>SUM(I6:I8)</f>
        <v>7893537</v>
      </c>
      <c r="J5" s="16">
        <f>SUM(J6:J8)</f>
        <v>7893537</v>
      </c>
      <c r="K5" s="16">
        <f>SUM(K6:K8)</f>
        <v>7893537</v>
      </c>
      <c r="L5" s="16">
        <f>SUM(L6:L8)</f>
        <v>7893537</v>
      </c>
      <c r="M5" s="16">
        <f t="shared" si="0"/>
        <v>7893537</v>
      </c>
      <c r="N5" s="17">
        <f>SUM(N6:N8)</f>
        <v>7893452</v>
      </c>
      <c r="O5" s="18">
        <f t="shared" si="0"/>
        <v>94722359</v>
      </c>
      <c r="P5" s="16">
        <f t="shared" si="0"/>
        <v>80813080</v>
      </c>
      <c r="Q5" s="17">
        <f t="shared" si="0"/>
        <v>113675728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7893537</v>
      </c>
      <c r="D7" s="23">
        <v>7893537</v>
      </c>
      <c r="E7" s="23">
        <v>7893537</v>
      </c>
      <c r="F7" s="23">
        <v>7893537</v>
      </c>
      <c r="G7" s="23">
        <v>7893537</v>
      </c>
      <c r="H7" s="23">
        <v>7893537</v>
      </c>
      <c r="I7" s="23">
        <v>7893537</v>
      </c>
      <c r="J7" s="23">
        <v>7893537</v>
      </c>
      <c r="K7" s="23">
        <v>7893537</v>
      </c>
      <c r="L7" s="23">
        <v>7893537</v>
      </c>
      <c r="M7" s="23">
        <v>7893537</v>
      </c>
      <c r="N7" s="24">
        <v>7893452</v>
      </c>
      <c r="O7" s="25">
        <v>94722359</v>
      </c>
      <c r="P7" s="23">
        <v>80813080</v>
      </c>
      <c r="Q7" s="26">
        <v>113675728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225000</v>
      </c>
      <c r="D9" s="16">
        <f>SUM(D10:D14)</f>
        <v>225000</v>
      </c>
      <c r="E9" s="16">
        <f>SUM(E10:E14)</f>
        <v>225000</v>
      </c>
      <c r="F9" s="16">
        <f>SUM(F10:F14)</f>
        <v>225000</v>
      </c>
      <c r="G9" s="16">
        <f aca="true" t="shared" si="1" ref="G9:Q9">SUM(G10:G14)</f>
        <v>225000</v>
      </c>
      <c r="H9" s="16">
        <f t="shared" si="1"/>
        <v>225000</v>
      </c>
      <c r="I9" s="16">
        <f>SUM(I10:I14)</f>
        <v>225000</v>
      </c>
      <c r="J9" s="16">
        <f>SUM(J10:J14)</f>
        <v>225000</v>
      </c>
      <c r="K9" s="16">
        <f>SUM(K10:K14)</f>
        <v>225000</v>
      </c>
      <c r="L9" s="16">
        <f>SUM(L10:L14)</f>
        <v>225000</v>
      </c>
      <c r="M9" s="16">
        <f t="shared" si="1"/>
        <v>225000</v>
      </c>
      <c r="N9" s="17">
        <f>SUM(N10:N14)</f>
        <v>225000</v>
      </c>
      <c r="O9" s="27">
        <f t="shared" si="1"/>
        <v>2700000</v>
      </c>
      <c r="P9" s="16">
        <f t="shared" si="1"/>
        <v>450000</v>
      </c>
      <c r="Q9" s="28">
        <f t="shared" si="1"/>
        <v>0</v>
      </c>
    </row>
    <row r="10" spans="1:17" ht="13.5">
      <c r="A10" s="3" t="s">
        <v>28</v>
      </c>
      <c r="B10" s="2"/>
      <c r="C10" s="19">
        <v>225000</v>
      </c>
      <c r="D10" s="19">
        <v>225000</v>
      </c>
      <c r="E10" s="19">
        <v>225000</v>
      </c>
      <c r="F10" s="19">
        <v>225000</v>
      </c>
      <c r="G10" s="19">
        <v>225000</v>
      </c>
      <c r="H10" s="19">
        <v>225000</v>
      </c>
      <c r="I10" s="19">
        <v>225000</v>
      </c>
      <c r="J10" s="19">
        <v>225000</v>
      </c>
      <c r="K10" s="19">
        <v>225000</v>
      </c>
      <c r="L10" s="19">
        <v>225000</v>
      </c>
      <c r="M10" s="19">
        <v>225000</v>
      </c>
      <c r="N10" s="20">
        <v>225000</v>
      </c>
      <c r="O10" s="21">
        <v>2700000</v>
      </c>
      <c r="P10" s="19">
        <v>450000</v>
      </c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4077914</v>
      </c>
      <c r="D15" s="16">
        <f>SUM(D16:D18)</f>
        <v>4077914</v>
      </c>
      <c r="E15" s="16">
        <f>SUM(E16:E18)</f>
        <v>4077914</v>
      </c>
      <c r="F15" s="16">
        <f>SUM(F16:F18)</f>
        <v>4077914</v>
      </c>
      <c r="G15" s="16">
        <f aca="true" t="shared" si="2" ref="G15:Q15">SUM(G16:G18)</f>
        <v>4077914</v>
      </c>
      <c r="H15" s="16">
        <f t="shared" si="2"/>
        <v>4077914</v>
      </c>
      <c r="I15" s="16">
        <f>SUM(I16:I18)</f>
        <v>4077914</v>
      </c>
      <c r="J15" s="16">
        <f>SUM(J16:J18)</f>
        <v>4077914</v>
      </c>
      <c r="K15" s="16">
        <f>SUM(K16:K18)</f>
        <v>4077914</v>
      </c>
      <c r="L15" s="16">
        <f>SUM(L16:L18)</f>
        <v>4077914</v>
      </c>
      <c r="M15" s="16">
        <f t="shared" si="2"/>
        <v>4077914</v>
      </c>
      <c r="N15" s="17">
        <f>SUM(N16:N18)</f>
        <v>4077871</v>
      </c>
      <c r="O15" s="27">
        <f t="shared" si="2"/>
        <v>48934925</v>
      </c>
      <c r="P15" s="16">
        <f t="shared" si="2"/>
        <v>87502000</v>
      </c>
      <c r="Q15" s="28">
        <f t="shared" si="2"/>
        <v>129677549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4077914</v>
      </c>
      <c r="D17" s="19">
        <v>4077914</v>
      </c>
      <c r="E17" s="19">
        <v>4077914</v>
      </c>
      <c r="F17" s="19">
        <v>4077914</v>
      </c>
      <c r="G17" s="19">
        <v>4077914</v>
      </c>
      <c r="H17" s="19">
        <v>4077914</v>
      </c>
      <c r="I17" s="19">
        <v>4077914</v>
      </c>
      <c r="J17" s="19">
        <v>4077914</v>
      </c>
      <c r="K17" s="19">
        <v>4077914</v>
      </c>
      <c r="L17" s="19">
        <v>4077914</v>
      </c>
      <c r="M17" s="19">
        <v>4077914</v>
      </c>
      <c r="N17" s="20">
        <v>4077871</v>
      </c>
      <c r="O17" s="21">
        <v>48934925</v>
      </c>
      <c r="P17" s="19">
        <v>87502000</v>
      </c>
      <c r="Q17" s="22">
        <v>129677549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750000</v>
      </c>
      <c r="D19" s="16">
        <f>SUM(D20:D23)</f>
        <v>750000</v>
      </c>
      <c r="E19" s="16">
        <f>SUM(E20:E23)</f>
        <v>750000</v>
      </c>
      <c r="F19" s="16">
        <f>SUM(F20:F23)</f>
        <v>750000</v>
      </c>
      <c r="G19" s="16">
        <f aca="true" t="shared" si="3" ref="G19:Q19">SUM(G20:G23)</f>
        <v>750000</v>
      </c>
      <c r="H19" s="16">
        <f t="shared" si="3"/>
        <v>750000</v>
      </c>
      <c r="I19" s="16">
        <f>SUM(I20:I23)</f>
        <v>750000</v>
      </c>
      <c r="J19" s="16">
        <f>SUM(J20:J23)</f>
        <v>750000</v>
      </c>
      <c r="K19" s="16">
        <f>SUM(K20:K23)</f>
        <v>750000</v>
      </c>
      <c r="L19" s="16">
        <f>SUM(L20:L23)</f>
        <v>750000</v>
      </c>
      <c r="M19" s="16">
        <f t="shared" si="3"/>
        <v>750000</v>
      </c>
      <c r="N19" s="17">
        <f>SUM(N20:N23)</f>
        <v>750000</v>
      </c>
      <c r="O19" s="27">
        <f t="shared" si="3"/>
        <v>9000000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750000</v>
      </c>
      <c r="D23" s="19">
        <v>750000</v>
      </c>
      <c r="E23" s="19">
        <v>750000</v>
      </c>
      <c r="F23" s="19">
        <v>750000</v>
      </c>
      <c r="G23" s="19">
        <v>750000</v>
      </c>
      <c r="H23" s="19">
        <v>750000</v>
      </c>
      <c r="I23" s="19">
        <v>750000</v>
      </c>
      <c r="J23" s="19">
        <v>750000</v>
      </c>
      <c r="K23" s="19">
        <v>750000</v>
      </c>
      <c r="L23" s="19">
        <v>750000</v>
      </c>
      <c r="M23" s="19">
        <v>750000</v>
      </c>
      <c r="N23" s="20">
        <v>750000</v>
      </c>
      <c r="O23" s="21">
        <v>9000000</v>
      </c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12946451</v>
      </c>
      <c r="D25" s="47">
        <f>+D5+D9+D15+D19+D24</f>
        <v>12946451</v>
      </c>
      <c r="E25" s="47">
        <f>+E5+E9+E15+E19+E24</f>
        <v>12946451</v>
      </c>
      <c r="F25" s="47">
        <f>+F5+F9+F15+F19+F24</f>
        <v>12946451</v>
      </c>
      <c r="G25" s="47">
        <f aca="true" t="shared" si="4" ref="G25:Q25">+G5+G9+G15+G19+G24</f>
        <v>12946451</v>
      </c>
      <c r="H25" s="47">
        <f t="shared" si="4"/>
        <v>12946451</v>
      </c>
      <c r="I25" s="47">
        <f>+I5+I9+I15+I19+I24</f>
        <v>12946451</v>
      </c>
      <c r="J25" s="47">
        <f>+J5+J9+J15+J19+J24</f>
        <v>12946451</v>
      </c>
      <c r="K25" s="47">
        <f>+K5+K9+K15+K19+K24</f>
        <v>12946451</v>
      </c>
      <c r="L25" s="47">
        <f>+L5+L9+L15+L19+L24</f>
        <v>12946451</v>
      </c>
      <c r="M25" s="47">
        <f t="shared" si="4"/>
        <v>12946451</v>
      </c>
      <c r="N25" s="48">
        <f t="shared" si="4"/>
        <v>12946323</v>
      </c>
      <c r="O25" s="49">
        <f t="shared" si="4"/>
        <v>155357284</v>
      </c>
      <c r="P25" s="47">
        <f t="shared" si="4"/>
        <v>168765080</v>
      </c>
      <c r="Q25" s="50">
        <f t="shared" si="4"/>
        <v>243353277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7887907</v>
      </c>
      <c r="D28" s="19">
        <v>7887907</v>
      </c>
      <c r="E28" s="19">
        <v>7887907</v>
      </c>
      <c r="F28" s="19">
        <v>7887907</v>
      </c>
      <c r="G28" s="19">
        <v>7887907</v>
      </c>
      <c r="H28" s="19">
        <v>7887907</v>
      </c>
      <c r="I28" s="19">
        <v>7887907</v>
      </c>
      <c r="J28" s="19">
        <v>7887907</v>
      </c>
      <c r="K28" s="19">
        <v>7887907</v>
      </c>
      <c r="L28" s="19">
        <v>7887907</v>
      </c>
      <c r="M28" s="19">
        <v>7887907</v>
      </c>
      <c r="N28" s="20">
        <v>7887867</v>
      </c>
      <c r="O28" s="29">
        <v>94654844</v>
      </c>
      <c r="P28" s="19">
        <v>114702000</v>
      </c>
      <c r="Q28" s="20">
        <v>177662549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7887907</v>
      </c>
      <c r="D32" s="30">
        <f>SUM(D28:D31)</f>
        <v>7887907</v>
      </c>
      <c r="E32" s="30">
        <f>SUM(E28:E31)</f>
        <v>7887907</v>
      </c>
      <c r="F32" s="30">
        <f>SUM(F28:F31)</f>
        <v>7887907</v>
      </c>
      <c r="G32" s="30">
        <f aca="true" t="shared" si="5" ref="G32:Q32">SUM(G28:G31)</f>
        <v>7887907</v>
      </c>
      <c r="H32" s="30">
        <f t="shared" si="5"/>
        <v>7887907</v>
      </c>
      <c r="I32" s="30">
        <f>SUM(I28:I31)</f>
        <v>7887907</v>
      </c>
      <c r="J32" s="30">
        <f>SUM(J28:J31)</f>
        <v>7887907</v>
      </c>
      <c r="K32" s="30">
        <f>SUM(K28:K31)</f>
        <v>7887907</v>
      </c>
      <c r="L32" s="30">
        <f>SUM(L28:L31)</f>
        <v>7887907</v>
      </c>
      <c r="M32" s="30">
        <f t="shared" si="5"/>
        <v>7887907</v>
      </c>
      <c r="N32" s="31">
        <f t="shared" si="5"/>
        <v>7887867</v>
      </c>
      <c r="O32" s="32">
        <f t="shared" si="5"/>
        <v>94654844</v>
      </c>
      <c r="P32" s="30">
        <f t="shared" si="5"/>
        <v>114702000</v>
      </c>
      <c r="Q32" s="33">
        <f t="shared" si="5"/>
        <v>177662549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5058544</v>
      </c>
      <c r="D35" s="19">
        <v>5058544</v>
      </c>
      <c r="E35" s="19">
        <v>5058544</v>
      </c>
      <c r="F35" s="19">
        <v>5058544</v>
      </c>
      <c r="G35" s="19">
        <v>5058544</v>
      </c>
      <c r="H35" s="19">
        <v>5058544</v>
      </c>
      <c r="I35" s="19">
        <v>5058544</v>
      </c>
      <c r="J35" s="19">
        <v>5058544</v>
      </c>
      <c r="K35" s="19">
        <v>5058544</v>
      </c>
      <c r="L35" s="19">
        <v>5058544</v>
      </c>
      <c r="M35" s="19">
        <v>5058544</v>
      </c>
      <c r="N35" s="20">
        <v>5058456</v>
      </c>
      <c r="O35" s="21">
        <v>60702440</v>
      </c>
      <c r="P35" s="19">
        <v>54063080</v>
      </c>
      <c r="Q35" s="22">
        <v>65690728</v>
      </c>
    </row>
    <row r="36" spans="1:17" ht="13.5">
      <c r="A36" s="56" t="s">
        <v>53</v>
      </c>
      <c r="B36" s="6"/>
      <c r="C36" s="57">
        <f>SUM(C32:C35)</f>
        <v>12946451</v>
      </c>
      <c r="D36" s="57">
        <f>SUM(D32:D35)</f>
        <v>12946451</v>
      </c>
      <c r="E36" s="57">
        <f>SUM(E32:E35)</f>
        <v>12946451</v>
      </c>
      <c r="F36" s="57">
        <f>SUM(F32:F35)</f>
        <v>12946451</v>
      </c>
      <c r="G36" s="57">
        <f aca="true" t="shared" si="6" ref="G36:Q36">SUM(G32:G35)</f>
        <v>12946451</v>
      </c>
      <c r="H36" s="57">
        <f t="shared" si="6"/>
        <v>12946451</v>
      </c>
      <c r="I36" s="57">
        <f>SUM(I32:I35)</f>
        <v>12946451</v>
      </c>
      <c r="J36" s="57">
        <f>SUM(J32:J35)</f>
        <v>12946451</v>
      </c>
      <c r="K36" s="57">
        <f>SUM(K32:K35)</f>
        <v>12946451</v>
      </c>
      <c r="L36" s="57">
        <f>SUM(L32:L35)</f>
        <v>12946451</v>
      </c>
      <c r="M36" s="57">
        <f t="shared" si="6"/>
        <v>12946451</v>
      </c>
      <c r="N36" s="58">
        <f t="shared" si="6"/>
        <v>12946323</v>
      </c>
      <c r="O36" s="59">
        <f t="shared" si="6"/>
        <v>155357284</v>
      </c>
      <c r="P36" s="57">
        <f t="shared" si="6"/>
        <v>168765080</v>
      </c>
      <c r="Q36" s="60">
        <f t="shared" si="6"/>
        <v>243353277</v>
      </c>
    </row>
    <row r="37" spans="1:17" ht="13.5">
      <c r="A37" s="9" t="s">
        <v>81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82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63" t="s">
        <v>79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0</v>
      </c>
      <c r="D5" s="16">
        <f>SUM(D6:D8)</f>
        <v>0</v>
      </c>
      <c r="E5" s="16">
        <f>SUM(E6:E8)</f>
        <v>0</v>
      </c>
      <c r="F5" s="16">
        <f>SUM(F6:F8)</f>
        <v>0</v>
      </c>
      <c r="G5" s="16">
        <f aca="true" t="shared" si="0" ref="G5:Q5">SUM(G6:G8)</f>
        <v>0</v>
      </c>
      <c r="H5" s="16">
        <f t="shared" si="0"/>
        <v>0</v>
      </c>
      <c r="I5" s="16">
        <f>SUM(I6:I8)</f>
        <v>0</v>
      </c>
      <c r="J5" s="16">
        <f>SUM(J6:J8)</f>
        <v>0</v>
      </c>
      <c r="K5" s="16">
        <f>SUM(K6:K8)</f>
        <v>0</v>
      </c>
      <c r="L5" s="16">
        <f>SUM(L6:L8)</f>
        <v>0</v>
      </c>
      <c r="M5" s="16">
        <f t="shared" si="0"/>
        <v>0</v>
      </c>
      <c r="N5" s="17">
        <f>SUM(N6:N8)</f>
        <v>0</v>
      </c>
      <c r="O5" s="18">
        <f t="shared" si="0"/>
        <v>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59093766</v>
      </c>
      <c r="D19" s="16">
        <f>SUM(D20:D23)</f>
        <v>59093766</v>
      </c>
      <c r="E19" s="16">
        <f>SUM(E20:E23)</f>
        <v>59093766</v>
      </c>
      <c r="F19" s="16">
        <f>SUM(F20:F23)</f>
        <v>59093766</v>
      </c>
      <c r="G19" s="16">
        <f aca="true" t="shared" si="3" ref="G19:Q19">SUM(G20:G23)</f>
        <v>59093766</v>
      </c>
      <c r="H19" s="16">
        <f t="shared" si="3"/>
        <v>59093766</v>
      </c>
      <c r="I19" s="16">
        <f>SUM(I20:I23)</f>
        <v>59093766</v>
      </c>
      <c r="J19" s="16">
        <f>SUM(J20:J23)</f>
        <v>59093766</v>
      </c>
      <c r="K19" s="16">
        <f>SUM(K20:K23)</f>
        <v>59093766</v>
      </c>
      <c r="L19" s="16">
        <f>SUM(L20:L23)</f>
        <v>59093766</v>
      </c>
      <c r="M19" s="16">
        <f t="shared" si="3"/>
        <v>59093766</v>
      </c>
      <c r="N19" s="17">
        <f>SUM(N20:N23)</f>
        <v>59093574</v>
      </c>
      <c r="O19" s="27">
        <f t="shared" si="3"/>
        <v>709125000</v>
      </c>
      <c r="P19" s="16">
        <f t="shared" si="3"/>
        <v>737460493</v>
      </c>
      <c r="Q19" s="28">
        <f t="shared" si="3"/>
        <v>757923685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>
        <v>59093766</v>
      </c>
      <c r="D21" s="19">
        <v>59093766</v>
      </c>
      <c r="E21" s="19">
        <v>59093766</v>
      </c>
      <c r="F21" s="19">
        <v>59093766</v>
      </c>
      <c r="G21" s="19">
        <v>59093766</v>
      </c>
      <c r="H21" s="19">
        <v>59093766</v>
      </c>
      <c r="I21" s="19">
        <v>59093766</v>
      </c>
      <c r="J21" s="19">
        <v>59093766</v>
      </c>
      <c r="K21" s="19">
        <v>59093766</v>
      </c>
      <c r="L21" s="19">
        <v>59093766</v>
      </c>
      <c r="M21" s="19">
        <v>59093766</v>
      </c>
      <c r="N21" s="20">
        <v>59093574</v>
      </c>
      <c r="O21" s="21">
        <v>709125000</v>
      </c>
      <c r="P21" s="19">
        <v>737460493</v>
      </c>
      <c r="Q21" s="22">
        <v>757923685</v>
      </c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59093766</v>
      </c>
      <c r="D25" s="47">
        <f>+D5+D9+D15+D19+D24</f>
        <v>59093766</v>
      </c>
      <c r="E25" s="47">
        <f>+E5+E9+E15+E19+E24</f>
        <v>59093766</v>
      </c>
      <c r="F25" s="47">
        <f>+F5+F9+F15+F19+F24</f>
        <v>59093766</v>
      </c>
      <c r="G25" s="47">
        <f aca="true" t="shared" si="4" ref="G25:Q25">+G5+G9+G15+G19+G24</f>
        <v>59093766</v>
      </c>
      <c r="H25" s="47">
        <f t="shared" si="4"/>
        <v>59093766</v>
      </c>
      <c r="I25" s="47">
        <f>+I5+I9+I15+I19+I24</f>
        <v>59093766</v>
      </c>
      <c r="J25" s="47">
        <f>+J5+J9+J15+J19+J24</f>
        <v>59093766</v>
      </c>
      <c r="K25" s="47">
        <f>+K5+K9+K15+K19+K24</f>
        <v>59093766</v>
      </c>
      <c r="L25" s="47">
        <f>+L5+L9+L15+L19+L24</f>
        <v>59093766</v>
      </c>
      <c r="M25" s="47">
        <f t="shared" si="4"/>
        <v>59093766</v>
      </c>
      <c r="N25" s="48">
        <f t="shared" si="4"/>
        <v>59093574</v>
      </c>
      <c r="O25" s="49">
        <f t="shared" si="4"/>
        <v>709125000</v>
      </c>
      <c r="P25" s="47">
        <f t="shared" si="4"/>
        <v>737460493</v>
      </c>
      <c r="Q25" s="50">
        <f t="shared" si="4"/>
        <v>757923685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57500011</v>
      </c>
      <c r="D28" s="19">
        <v>57500011</v>
      </c>
      <c r="E28" s="19">
        <v>57500011</v>
      </c>
      <c r="F28" s="19">
        <v>57500011</v>
      </c>
      <c r="G28" s="19">
        <v>57500011</v>
      </c>
      <c r="H28" s="19">
        <v>57500011</v>
      </c>
      <c r="I28" s="19">
        <v>57500011</v>
      </c>
      <c r="J28" s="19">
        <v>57500011</v>
      </c>
      <c r="K28" s="19">
        <v>57500011</v>
      </c>
      <c r="L28" s="19">
        <v>57500011</v>
      </c>
      <c r="M28" s="19">
        <v>57500011</v>
      </c>
      <c r="N28" s="20">
        <v>57499879</v>
      </c>
      <c r="O28" s="29">
        <v>690000000</v>
      </c>
      <c r="P28" s="19">
        <v>657660493</v>
      </c>
      <c r="Q28" s="20">
        <v>663923685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57500011</v>
      </c>
      <c r="D32" s="30">
        <f>SUM(D28:D31)</f>
        <v>57500011</v>
      </c>
      <c r="E32" s="30">
        <f>SUM(E28:E31)</f>
        <v>57500011</v>
      </c>
      <c r="F32" s="30">
        <f>SUM(F28:F31)</f>
        <v>57500011</v>
      </c>
      <c r="G32" s="30">
        <f aca="true" t="shared" si="5" ref="G32:Q32">SUM(G28:G31)</f>
        <v>57500011</v>
      </c>
      <c r="H32" s="30">
        <f t="shared" si="5"/>
        <v>57500011</v>
      </c>
      <c r="I32" s="30">
        <f>SUM(I28:I31)</f>
        <v>57500011</v>
      </c>
      <c r="J32" s="30">
        <f>SUM(J28:J31)</f>
        <v>57500011</v>
      </c>
      <c r="K32" s="30">
        <f>SUM(K28:K31)</f>
        <v>57500011</v>
      </c>
      <c r="L32" s="30">
        <f>SUM(L28:L31)</f>
        <v>57500011</v>
      </c>
      <c r="M32" s="30">
        <f t="shared" si="5"/>
        <v>57500011</v>
      </c>
      <c r="N32" s="31">
        <f t="shared" si="5"/>
        <v>57499879</v>
      </c>
      <c r="O32" s="32">
        <f t="shared" si="5"/>
        <v>690000000</v>
      </c>
      <c r="P32" s="30">
        <f t="shared" si="5"/>
        <v>657660493</v>
      </c>
      <c r="Q32" s="33">
        <f t="shared" si="5"/>
        <v>663923685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1593755</v>
      </c>
      <c r="D35" s="19">
        <v>1593755</v>
      </c>
      <c r="E35" s="19">
        <v>1593755</v>
      </c>
      <c r="F35" s="19">
        <v>1593755</v>
      </c>
      <c r="G35" s="19">
        <v>1593755</v>
      </c>
      <c r="H35" s="19">
        <v>1593755</v>
      </c>
      <c r="I35" s="19">
        <v>1593755</v>
      </c>
      <c r="J35" s="19">
        <v>1593755</v>
      </c>
      <c r="K35" s="19">
        <v>1593755</v>
      </c>
      <c r="L35" s="19">
        <v>1593755</v>
      </c>
      <c r="M35" s="19">
        <v>1593755</v>
      </c>
      <c r="N35" s="20">
        <v>1593695</v>
      </c>
      <c r="O35" s="21">
        <v>19125000</v>
      </c>
      <c r="P35" s="19">
        <v>79800000</v>
      </c>
      <c r="Q35" s="22">
        <v>94000000</v>
      </c>
    </row>
    <row r="36" spans="1:17" ht="13.5">
      <c r="A36" s="56" t="s">
        <v>53</v>
      </c>
      <c r="B36" s="6"/>
      <c r="C36" s="57">
        <f>SUM(C32:C35)</f>
        <v>59093766</v>
      </c>
      <c r="D36" s="57">
        <f>SUM(D32:D35)</f>
        <v>59093766</v>
      </c>
      <c r="E36" s="57">
        <f>SUM(E32:E35)</f>
        <v>59093766</v>
      </c>
      <c r="F36" s="57">
        <f>SUM(F32:F35)</f>
        <v>59093766</v>
      </c>
      <c r="G36" s="57">
        <f aca="true" t="shared" si="6" ref="G36:Q36">SUM(G32:G35)</f>
        <v>59093766</v>
      </c>
      <c r="H36" s="57">
        <f t="shared" si="6"/>
        <v>59093766</v>
      </c>
      <c r="I36" s="57">
        <f>SUM(I32:I35)</f>
        <v>59093766</v>
      </c>
      <c r="J36" s="57">
        <f>SUM(J32:J35)</f>
        <v>59093766</v>
      </c>
      <c r="K36" s="57">
        <f>SUM(K32:K35)</f>
        <v>59093766</v>
      </c>
      <c r="L36" s="57">
        <f>SUM(L32:L35)</f>
        <v>59093766</v>
      </c>
      <c r="M36" s="57">
        <f t="shared" si="6"/>
        <v>59093766</v>
      </c>
      <c r="N36" s="58">
        <f t="shared" si="6"/>
        <v>59093574</v>
      </c>
      <c r="O36" s="59">
        <f t="shared" si="6"/>
        <v>709125000</v>
      </c>
      <c r="P36" s="57">
        <f t="shared" si="6"/>
        <v>737460493</v>
      </c>
      <c r="Q36" s="60">
        <f t="shared" si="6"/>
        <v>757923685</v>
      </c>
    </row>
    <row r="37" spans="1:17" ht="13.5">
      <c r="A37" s="9" t="s">
        <v>81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82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54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831288</v>
      </c>
      <c r="D5" s="16">
        <f>SUM(D6:D8)</f>
        <v>831169</v>
      </c>
      <c r="E5" s="16">
        <f>SUM(E6:E8)</f>
        <v>831169</v>
      </c>
      <c r="F5" s="16">
        <f>SUM(F6:F8)</f>
        <v>831169</v>
      </c>
      <c r="G5" s="16">
        <f aca="true" t="shared" si="0" ref="G5:Q5">SUM(G6:G8)</f>
        <v>831169</v>
      </c>
      <c r="H5" s="16">
        <f t="shared" si="0"/>
        <v>831169</v>
      </c>
      <c r="I5" s="16">
        <f>SUM(I6:I8)</f>
        <v>831169</v>
      </c>
      <c r="J5" s="16">
        <f>SUM(J6:J8)</f>
        <v>831169</v>
      </c>
      <c r="K5" s="16">
        <f>SUM(K6:K8)</f>
        <v>831169</v>
      </c>
      <c r="L5" s="16">
        <f>SUM(L6:L8)</f>
        <v>831169</v>
      </c>
      <c r="M5" s="16">
        <f t="shared" si="0"/>
        <v>831169</v>
      </c>
      <c r="N5" s="17">
        <f>SUM(N6:N8)</f>
        <v>831169</v>
      </c>
      <c r="O5" s="18">
        <f t="shared" si="0"/>
        <v>9974147</v>
      </c>
      <c r="P5" s="16">
        <f t="shared" si="0"/>
        <v>5534696</v>
      </c>
      <c r="Q5" s="17">
        <f t="shared" si="0"/>
        <v>5836410</v>
      </c>
    </row>
    <row r="6" spans="1:17" ht="13.5">
      <c r="A6" s="3" t="s">
        <v>24</v>
      </c>
      <c r="B6" s="2"/>
      <c r="C6" s="19">
        <v>43772</v>
      </c>
      <c r="D6" s="19">
        <v>43748</v>
      </c>
      <c r="E6" s="19">
        <v>43748</v>
      </c>
      <c r="F6" s="19">
        <v>43748</v>
      </c>
      <c r="G6" s="19">
        <v>43748</v>
      </c>
      <c r="H6" s="19">
        <v>43748</v>
      </c>
      <c r="I6" s="19">
        <v>43748</v>
      </c>
      <c r="J6" s="19">
        <v>43748</v>
      </c>
      <c r="K6" s="19">
        <v>43748</v>
      </c>
      <c r="L6" s="19">
        <v>43748</v>
      </c>
      <c r="M6" s="19">
        <v>43748</v>
      </c>
      <c r="N6" s="20">
        <v>43748</v>
      </c>
      <c r="O6" s="21">
        <v>525000</v>
      </c>
      <c r="P6" s="19"/>
      <c r="Q6" s="22"/>
    </row>
    <row r="7" spans="1:17" ht="13.5">
      <c r="A7" s="3" t="s">
        <v>25</v>
      </c>
      <c r="B7" s="2"/>
      <c r="C7" s="23">
        <v>787516</v>
      </c>
      <c r="D7" s="23">
        <v>787421</v>
      </c>
      <c r="E7" s="23">
        <v>787421</v>
      </c>
      <c r="F7" s="23">
        <v>787421</v>
      </c>
      <c r="G7" s="23">
        <v>787421</v>
      </c>
      <c r="H7" s="23">
        <v>787421</v>
      </c>
      <c r="I7" s="23">
        <v>787421</v>
      </c>
      <c r="J7" s="23">
        <v>787421</v>
      </c>
      <c r="K7" s="23">
        <v>787421</v>
      </c>
      <c r="L7" s="23">
        <v>787421</v>
      </c>
      <c r="M7" s="23">
        <v>787421</v>
      </c>
      <c r="N7" s="24">
        <v>787421</v>
      </c>
      <c r="O7" s="25">
        <v>9449147</v>
      </c>
      <c r="P7" s="23">
        <v>5534696</v>
      </c>
      <c r="Q7" s="26">
        <v>5836410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4324900</v>
      </c>
      <c r="D9" s="16">
        <f>SUM(D10:D14)</f>
        <v>4324865</v>
      </c>
      <c r="E9" s="16">
        <f>SUM(E10:E14)</f>
        <v>4324865</v>
      </c>
      <c r="F9" s="16">
        <f>SUM(F10:F14)</f>
        <v>4324865</v>
      </c>
      <c r="G9" s="16">
        <f aca="true" t="shared" si="1" ref="G9:Q9">SUM(G10:G14)</f>
        <v>4324865</v>
      </c>
      <c r="H9" s="16">
        <f t="shared" si="1"/>
        <v>4324865</v>
      </c>
      <c r="I9" s="16">
        <f>SUM(I10:I14)</f>
        <v>4324865</v>
      </c>
      <c r="J9" s="16">
        <f>SUM(J10:J14)</f>
        <v>4324865</v>
      </c>
      <c r="K9" s="16">
        <f>SUM(K10:K14)</f>
        <v>4324865</v>
      </c>
      <c r="L9" s="16">
        <f>SUM(L10:L14)</f>
        <v>4324865</v>
      </c>
      <c r="M9" s="16">
        <f t="shared" si="1"/>
        <v>4324865</v>
      </c>
      <c r="N9" s="17">
        <f>SUM(N10:N14)</f>
        <v>4324865</v>
      </c>
      <c r="O9" s="27">
        <f t="shared" si="1"/>
        <v>51898415</v>
      </c>
      <c r="P9" s="16">
        <f t="shared" si="1"/>
        <v>44982889</v>
      </c>
      <c r="Q9" s="28">
        <f t="shared" si="1"/>
        <v>32173035</v>
      </c>
    </row>
    <row r="10" spans="1:17" ht="13.5">
      <c r="A10" s="3" t="s">
        <v>28</v>
      </c>
      <c r="B10" s="2"/>
      <c r="C10" s="19">
        <v>413598</v>
      </c>
      <c r="D10" s="19">
        <v>413582</v>
      </c>
      <c r="E10" s="19">
        <v>413582</v>
      </c>
      <c r="F10" s="19">
        <v>413582</v>
      </c>
      <c r="G10" s="19">
        <v>413582</v>
      </c>
      <c r="H10" s="19">
        <v>413582</v>
      </c>
      <c r="I10" s="19">
        <v>413582</v>
      </c>
      <c r="J10" s="19">
        <v>413582</v>
      </c>
      <c r="K10" s="19">
        <v>413582</v>
      </c>
      <c r="L10" s="19">
        <v>413582</v>
      </c>
      <c r="M10" s="19">
        <v>413582</v>
      </c>
      <c r="N10" s="20">
        <v>413582</v>
      </c>
      <c r="O10" s="21">
        <v>4963000</v>
      </c>
      <c r="P10" s="19">
        <v>3900000</v>
      </c>
      <c r="Q10" s="22">
        <v>4</v>
      </c>
    </row>
    <row r="11" spans="1:17" ht="13.5">
      <c r="A11" s="3" t="s">
        <v>29</v>
      </c>
      <c r="B11" s="2"/>
      <c r="C11" s="19">
        <v>3636302</v>
      </c>
      <c r="D11" s="19">
        <v>3636283</v>
      </c>
      <c r="E11" s="19">
        <v>3636283</v>
      </c>
      <c r="F11" s="19">
        <v>3636283</v>
      </c>
      <c r="G11" s="19">
        <v>3636283</v>
      </c>
      <c r="H11" s="19">
        <v>3636283</v>
      </c>
      <c r="I11" s="19">
        <v>3636283</v>
      </c>
      <c r="J11" s="19">
        <v>3636283</v>
      </c>
      <c r="K11" s="19">
        <v>3636283</v>
      </c>
      <c r="L11" s="19">
        <v>3636283</v>
      </c>
      <c r="M11" s="19">
        <v>3636283</v>
      </c>
      <c r="N11" s="20">
        <v>3636283</v>
      </c>
      <c r="O11" s="21">
        <v>43635415</v>
      </c>
      <c r="P11" s="19">
        <v>38582889</v>
      </c>
      <c r="Q11" s="22">
        <v>21681111</v>
      </c>
    </row>
    <row r="12" spans="1:17" ht="13.5">
      <c r="A12" s="3" t="s">
        <v>30</v>
      </c>
      <c r="B12" s="2"/>
      <c r="C12" s="19">
        <v>275000</v>
      </c>
      <c r="D12" s="19">
        <v>275000</v>
      </c>
      <c r="E12" s="19">
        <v>275000</v>
      </c>
      <c r="F12" s="19">
        <v>275000</v>
      </c>
      <c r="G12" s="19">
        <v>275000</v>
      </c>
      <c r="H12" s="19">
        <v>275000</v>
      </c>
      <c r="I12" s="19">
        <v>275000</v>
      </c>
      <c r="J12" s="19">
        <v>275000</v>
      </c>
      <c r="K12" s="19">
        <v>275000</v>
      </c>
      <c r="L12" s="19">
        <v>275000</v>
      </c>
      <c r="M12" s="19">
        <v>275000</v>
      </c>
      <c r="N12" s="20">
        <v>275000</v>
      </c>
      <c r="O12" s="21">
        <v>3300000</v>
      </c>
      <c r="P12" s="19">
        <v>2500000</v>
      </c>
      <c r="Q12" s="22">
        <v>10491920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6023798</v>
      </c>
      <c r="D15" s="16">
        <f>SUM(D16:D18)</f>
        <v>6023637</v>
      </c>
      <c r="E15" s="16">
        <f>SUM(E16:E18)</f>
        <v>6023637</v>
      </c>
      <c r="F15" s="16">
        <f>SUM(F16:F18)</f>
        <v>6023637</v>
      </c>
      <c r="G15" s="16">
        <f aca="true" t="shared" si="2" ref="G15:Q15">SUM(G16:G18)</f>
        <v>6023637</v>
      </c>
      <c r="H15" s="16">
        <f t="shared" si="2"/>
        <v>6023637</v>
      </c>
      <c r="I15" s="16">
        <f>SUM(I16:I18)</f>
        <v>6023637</v>
      </c>
      <c r="J15" s="16">
        <f>SUM(J16:J18)</f>
        <v>6023637</v>
      </c>
      <c r="K15" s="16">
        <f>SUM(K16:K18)</f>
        <v>6023637</v>
      </c>
      <c r="L15" s="16">
        <f>SUM(L16:L18)</f>
        <v>6023637</v>
      </c>
      <c r="M15" s="16">
        <f t="shared" si="2"/>
        <v>6023637</v>
      </c>
      <c r="N15" s="17">
        <f>SUM(N16:N18)</f>
        <v>6023637</v>
      </c>
      <c r="O15" s="27">
        <f t="shared" si="2"/>
        <v>72283805</v>
      </c>
      <c r="P15" s="16">
        <f t="shared" si="2"/>
        <v>130513040</v>
      </c>
      <c r="Q15" s="28">
        <f t="shared" si="2"/>
        <v>145869891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6023798</v>
      </c>
      <c r="D17" s="19">
        <v>6023637</v>
      </c>
      <c r="E17" s="19">
        <v>6023637</v>
      </c>
      <c r="F17" s="19">
        <v>6023637</v>
      </c>
      <c r="G17" s="19">
        <v>6023637</v>
      </c>
      <c r="H17" s="19">
        <v>6023637</v>
      </c>
      <c r="I17" s="19">
        <v>6023637</v>
      </c>
      <c r="J17" s="19">
        <v>6023637</v>
      </c>
      <c r="K17" s="19">
        <v>6023637</v>
      </c>
      <c r="L17" s="19">
        <v>6023637</v>
      </c>
      <c r="M17" s="19">
        <v>6023637</v>
      </c>
      <c r="N17" s="20">
        <v>6023637</v>
      </c>
      <c r="O17" s="21">
        <v>72283805</v>
      </c>
      <c r="P17" s="19">
        <v>130513040</v>
      </c>
      <c r="Q17" s="22">
        <v>145869891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1852577</v>
      </c>
      <c r="D19" s="16">
        <f>SUM(D20:D23)</f>
        <v>1852493</v>
      </c>
      <c r="E19" s="16">
        <f>SUM(E20:E23)</f>
        <v>1852493</v>
      </c>
      <c r="F19" s="16">
        <f>SUM(F20:F23)</f>
        <v>1852493</v>
      </c>
      <c r="G19" s="16">
        <f aca="true" t="shared" si="3" ref="G19:Q19">SUM(G20:G23)</f>
        <v>1852493</v>
      </c>
      <c r="H19" s="16">
        <f t="shared" si="3"/>
        <v>1852493</v>
      </c>
      <c r="I19" s="16">
        <f>SUM(I20:I23)</f>
        <v>1852493</v>
      </c>
      <c r="J19" s="16">
        <f>SUM(J20:J23)</f>
        <v>1852493</v>
      </c>
      <c r="K19" s="16">
        <f>SUM(K20:K23)</f>
        <v>1852493</v>
      </c>
      <c r="L19" s="16">
        <f>SUM(L20:L23)</f>
        <v>1852493</v>
      </c>
      <c r="M19" s="16">
        <f t="shared" si="3"/>
        <v>1852493</v>
      </c>
      <c r="N19" s="17">
        <f>SUM(N20:N23)</f>
        <v>1852493</v>
      </c>
      <c r="O19" s="27">
        <f t="shared" si="3"/>
        <v>22230000</v>
      </c>
      <c r="P19" s="16">
        <f t="shared" si="3"/>
        <v>10326364</v>
      </c>
      <c r="Q19" s="28">
        <f t="shared" si="3"/>
        <v>22508298</v>
      </c>
    </row>
    <row r="20" spans="1:17" ht="13.5">
      <c r="A20" s="3" t="s">
        <v>38</v>
      </c>
      <c r="B20" s="2"/>
      <c r="C20" s="19">
        <v>983381</v>
      </c>
      <c r="D20" s="19">
        <v>983329</v>
      </c>
      <c r="E20" s="19">
        <v>983329</v>
      </c>
      <c r="F20" s="19">
        <v>983329</v>
      </c>
      <c r="G20" s="19">
        <v>983329</v>
      </c>
      <c r="H20" s="19">
        <v>983329</v>
      </c>
      <c r="I20" s="19">
        <v>983329</v>
      </c>
      <c r="J20" s="19">
        <v>983329</v>
      </c>
      <c r="K20" s="19">
        <v>983329</v>
      </c>
      <c r="L20" s="19">
        <v>983329</v>
      </c>
      <c r="M20" s="19">
        <v>983329</v>
      </c>
      <c r="N20" s="20">
        <v>983329</v>
      </c>
      <c r="O20" s="21">
        <v>11800000</v>
      </c>
      <c r="P20" s="19">
        <v>7000000</v>
      </c>
      <c r="Q20" s="22">
        <v>7000000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>
        <v>306674</v>
      </c>
      <c r="D22" s="23">
        <v>306666</v>
      </c>
      <c r="E22" s="23">
        <v>306666</v>
      </c>
      <c r="F22" s="23">
        <v>306666</v>
      </c>
      <c r="G22" s="23">
        <v>306666</v>
      </c>
      <c r="H22" s="23">
        <v>306666</v>
      </c>
      <c r="I22" s="23">
        <v>306666</v>
      </c>
      <c r="J22" s="23">
        <v>306666</v>
      </c>
      <c r="K22" s="23">
        <v>306666</v>
      </c>
      <c r="L22" s="23">
        <v>306666</v>
      </c>
      <c r="M22" s="23">
        <v>306666</v>
      </c>
      <c r="N22" s="24">
        <v>306666</v>
      </c>
      <c r="O22" s="25">
        <v>3680000</v>
      </c>
      <c r="P22" s="23">
        <v>3326364</v>
      </c>
      <c r="Q22" s="26">
        <v>15508298</v>
      </c>
    </row>
    <row r="23" spans="1:17" ht="13.5">
      <c r="A23" s="3" t="s">
        <v>41</v>
      </c>
      <c r="B23" s="2"/>
      <c r="C23" s="19">
        <v>562522</v>
      </c>
      <c r="D23" s="19">
        <v>562498</v>
      </c>
      <c r="E23" s="19">
        <v>562498</v>
      </c>
      <c r="F23" s="19">
        <v>562498</v>
      </c>
      <c r="G23" s="19">
        <v>562498</v>
      </c>
      <c r="H23" s="19">
        <v>562498</v>
      </c>
      <c r="I23" s="19">
        <v>562498</v>
      </c>
      <c r="J23" s="19">
        <v>562498</v>
      </c>
      <c r="K23" s="19">
        <v>562498</v>
      </c>
      <c r="L23" s="19">
        <v>562498</v>
      </c>
      <c r="M23" s="19">
        <v>562498</v>
      </c>
      <c r="N23" s="20">
        <v>562498</v>
      </c>
      <c r="O23" s="21">
        <v>6750000</v>
      </c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13032563</v>
      </c>
      <c r="D25" s="47">
        <f>+D5+D9+D15+D19+D24</f>
        <v>13032164</v>
      </c>
      <c r="E25" s="47">
        <f>+E5+E9+E15+E19+E24</f>
        <v>13032164</v>
      </c>
      <c r="F25" s="47">
        <f>+F5+F9+F15+F19+F24</f>
        <v>13032164</v>
      </c>
      <c r="G25" s="47">
        <f aca="true" t="shared" si="4" ref="G25:Q25">+G5+G9+G15+G19+G24</f>
        <v>13032164</v>
      </c>
      <c r="H25" s="47">
        <f t="shared" si="4"/>
        <v>13032164</v>
      </c>
      <c r="I25" s="47">
        <f>+I5+I9+I15+I19+I24</f>
        <v>13032164</v>
      </c>
      <c r="J25" s="47">
        <f>+J5+J9+J15+J19+J24</f>
        <v>13032164</v>
      </c>
      <c r="K25" s="47">
        <f>+K5+K9+K15+K19+K24</f>
        <v>13032164</v>
      </c>
      <c r="L25" s="47">
        <f>+L5+L9+L15+L19+L24</f>
        <v>13032164</v>
      </c>
      <c r="M25" s="47">
        <f t="shared" si="4"/>
        <v>13032164</v>
      </c>
      <c r="N25" s="48">
        <f t="shared" si="4"/>
        <v>13032164</v>
      </c>
      <c r="O25" s="49">
        <f t="shared" si="4"/>
        <v>156386367</v>
      </c>
      <c r="P25" s="47">
        <f t="shared" si="4"/>
        <v>191356989</v>
      </c>
      <c r="Q25" s="50">
        <f t="shared" si="4"/>
        <v>206387634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3807392</v>
      </c>
      <c r="D28" s="19">
        <v>3807328</v>
      </c>
      <c r="E28" s="19">
        <v>3807328</v>
      </c>
      <c r="F28" s="19">
        <v>3807328</v>
      </c>
      <c r="G28" s="19">
        <v>3807328</v>
      </c>
      <c r="H28" s="19">
        <v>3807328</v>
      </c>
      <c r="I28" s="19">
        <v>3807328</v>
      </c>
      <c r="J28" s="19">
        <v>3807328</v>
      </c>
      <c r="K28" s="19">
        <v>3807328</v>
      </c>
      <c r="L28" s="19">
        <v>3807328</v>
      </c>
      <c r="M28" s="19">
        <v>3807328</v>
      </c>
      <c r="N28" s="20">
        <v>3807328</v>
      </c>
      <c r="O28" s="29">
        <v>45688000</v>
      </c>
      <c r="P28" s="19">
        <v>82033000</v>
      </c>
      <c r="Q28" s="20">
        <v>83892955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3807392</v>
      </c>
      <c r="D32" s="30">
        <f>SUM(D28:D31)</f>
        <v>3807328</v>
      </c>
      <c r="E32" s="30">
        <f>SUM(E28:E31)</f>
        <v>3807328</v>
      </c>
      <c r="F32" s="30">
        <f>SUM(F28:F31)</f>
        <v>3807328</v>
      </c>
      <c r="G32" s="30">
        <f aca="true" t="shared" si="5" ref="G32:Q32">SUM(G28:G31)</f>
        <v>3807328</v>
      </c>
      <c r="H32" s="30">
        <f t="shared" si="5"/>
        <v>3807328</v>
      </c>
      <c r="I32" s="30">
        <f>SUM(I28:I31)</f>
        <v>3807328</v>
      </c>
      <c r="J32" s="30">
        <f>SUM(J28:J31)</f>
        <v>3807328</v>
      </c>
      <c r="K32" s="30">
        <f>SUM(K28:K31)</f>
        <v>3807328</v>
      </c>
      <c r="L32" s="30">
        <f>SUM(L28:L31)</f>
        <v>3807328</v>
      </c>
      <c r="M32" s="30">
        <f t="shared" si="5"/>
        <v>3807328</v>
      </c>
      <c r="N32" s="31">
        <f t="shared" si="5"/>
        <v>3807328</v>
      </c>
      <c r="O32" s="32">
        <f t="shared" si="5"/>
        <v>45688000</v>
      </c>
      <c r="P32" s="30">
        <f t="shared" si="5"/>
        <v>82033000</v>
      </c>
      <c r="Q32" s="33">
        <f t="shared" si="5"/>
        <v>83892955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8805819</v>
      </c>
      <c r="D35" s="19">
        <v>8805491</v>
      </c>
      <c r="E35" s="19">
        <v>8805491</v>
      </c>
      <c r="F35" s="19">
        <v>8805491</v>
      </c>
      <c r="G35" s="19">
        <v>8805491</v>
      </c>
      <c r="H35" s="19">
        <v>8805491</v>
      </c>
      <c r="I35" s="19">
        <v>8805491</v>
      </c>
      <c r="J35" s="19">
        <v>8805491</v>
      </c>
      <c r="K35" s="19">
        <v>8805491</v>
      </c>
      <c r="L35" s="19">
        <v>8805491</v>
      </c>
      <c r="M35" s="19">
        <v>8805491</v>
      </c>
      <c r="N35" s="20">
        <v>8805491</v>
      </c>
      <c r="O35" s="21">
        <v>105666220</v>
      </c>
      <c r="P35" s="19">
        <v>103789293</v>
      </c>
      <c r="Q35" s="22">
        <v>116658270</v>
      </c>
    </row>
    <row r="36" spans="1:17" ht="13.5">
      <c r="A36" s="56" t="s">
        <v>53</v>
      </c>
      <c r="B36" s="6"/>
      <c r="C36" s="57">
        <f>SUM(C32:C35)</f>
        <v>12613211</v>
      </c>
      <c r="D36" s="57">
        <f>SUM(D32:D35)</f>
        <v>12612819</v>
      </c>
      <c r="E36" s="57">
        <f>SUM(E32:E35)</f>
        <v>12612819</v>
      </c>
      <c r="F36" s="57">
        <f>SUM(F32:F35)</f>
        <v>12612819</v>
      </c>
      <c r="G36" s="57">
        <f aca="true" t="shared" si="6" ref="G36:Q36">SUM(G32:G35)</f>
        <v>12612819</v>
      </c>
      <c r="H36" s="57">
        <f t="shared" si="6"/>
        <v>12612819</v>
      </c>
      <c r="I36" s="57">
        <f>SUM(I32:I35)</f>
        <v>12612819</v>
      </c>
      <c r="J36" s="57">
        <f>SUM(J32:J35)</f>
        <v>12612819</v>
      </c>
      <c r="K36" s="57">
        <f>SUM(K32:K35)</f>
        <v>12612819</v>
      </c>
      <c r="L36" s="57">
        <f>SUM(L32:L35)</f>
        <v>12612819</v>
      </c>
      <c r="M36" s="57">
        <f t="shared" si="6"/>
        <v>12612819</v>
      </c>
      <c r="N36" s="58">
        <f t="shared" si="6"/>
        <v>12612819</v>
      </c>
      <c r="O36" s="59">
        <f t="shared" si="6"/>
        <v>151354220</v>
      </c>
      <c r="P36" s="57">
        <f t="shared" si="6"/>
        <v>185822293</v>
      </c>
      <c r="Q36" s="60">
        <f t="shared" si="6"/>
        <v>200551225</v>
      </c>
    </row>
    <row r="37" spans="1:17" ht="13.5">
      <c r="A37" s="9" t="s">
        <v>81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82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36" customHeight="1">
      <c r="A1" s="63" t="s">
        <v>55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158337</v>
      </c>
      <c r="D5" s="16">
        <f>SUM(D6:D8)</f>
        <v>158333</v>
      </c>
      <c r="E5" s="16">
        <f>SUM(E6:E8)</f>
        <v>158333</v>
      </c>
      <c r="F5" s="16">
        <f>SUM(F6:F8)</f>
        <v>158333</v>
      </c>
      <c r="G5" s="16">
        <f aca="true" t="shared" si="0" ref="G5:Q5">SUM(G6:G8)</f>
        <v>158333</v>
      </c>
      <c r="H5" s="16">
        <f t="shared" si="0"/>
        <v>158333</v>
      </c>
      <c r="I5" s="16">
        <f>SUM(I6:I8)</f>
        <v>158333</v>
      </c>
      <c r="J5" s="16">
        <f>SUM(J6:J8)</f>
        <v>158333</v>
      </c>
      <c r="K5" s="16">
        <f>SUM(K6:K8)</f>
        <v>158333</v>
      </c>
      <c r="L5" s="16">
        <f>SUM(L6:L8)</f>
        <v>158333</v>
      </c>
      <c r="M5" s="16">
        <f t="shared" si="0"/>
        <v>158333</v>
      </c>
      <c r="N5" s="17">
        <f>SUM(N6:N8)</f>
        <v>158333</v>
      </c>
      <c r="O5" s="18">
        <f t="shared" si="0"/>
        <v>1900000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>
        <v>158337</v>
      </c>
      <c r="D6" s="19">
        <v>158333</v>
      </c>
      <c r="E6" s="19">
        <v>158333</v>
      </c>
      <c r="F6" s="19">
        <v>158333</v>
      </c>
      <c r="G6" s="19">
        <v>158333</v>
      </c>
      <c r="H6" s="19">
        <v>158333</v>
      </c>
      <c r="I6" s="19">
        <v>158333</v>
      </c>
      <c r="J6" s="19">
        <v>158333</v>
      </c>
      <c r="K6" s="19">
        <v>158333</v>
      </c>
      <c r="L6" s="19">
        <v>158333</v>
      </c>
      <c r="M6" s="19">
        <v>158333</v>
      </c>
      <c r="N6" s="20">
        <v>158333</v>
      </c>
      <c r="O6" s="21">
        <v>1900000</v>
      </c>
      <c r="P6" s="19"/>
      <c r="Q6" s="22"/>
    </row>
    <row r="7" spans="1:17" ht="13.5">
      <c r="A7" s="3" t="s">
        <v>25</v>
      </c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420859</v>
      </c>
      <c r="D9" s="16">
        <f>SUM(D10:D14)</f>
        <v>420831</v>
      </c>
      <c r="E9" s="16">
        <f>SUM(E10:E14)</f>
        <v>420831</v>
      </c>
      <c r="F9" s="16">
        <f>SUM(F10:F14)</f>
        <v>420831</v>
      </c>
      <c r="G9" s="16">
        <f aca="true" t="shared" si="1" ref="G9:Q9">SUM(G10:G14)</f>
        <v>420831</v>
      </c>
      <c r="H9" s="16">
        <f t="shared" si="1"/>
        <v>420831</v>
      </c>
      <c r="I9" s="16">
        <f>SUM(I10:I14)</f>
        <v>420831</v>
      </c>
      <c r="J9" s="16">
        <f>SUM(J10:J14)</f>
        <v>420831</v>
      </c>
      <c r="K9" s="16">
        <f>SUM(K10:K14)</f>
        <v>420831</v>
      </c>
      <c r="L9" s="16">
        <f>SUM(L10:L14)</f>
        <v>420831</v>
      </c>
      <c r="M9" s="16">
        <f t="shared" si="1"/>
        <v>420831</v>
      </c>
      <c r="N9" s="17">
        <f>SUM(N10:N14)</f>
        <v>420831</v>
      </c>
      <c r="O9" s="27">
        <f t="shared" si="1"/>
        <v>5050000</v>
      </c>
      <c r="P9" s="16">
        <f t="shared" si="1"/>
        <v>5322700</v>
      </c>
      <c r="Q9" s="28">
        <f t="shared" si="1"/>
        <v>5610127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>
        <v>150022</v>
      </c>
      <c r="D11" s="19">
        <v>149998</v>
      </c>
      <c r="E11" s="19">
        <v>149998</v>
      </c>
      <c r="F11" s="19">
        <v>149998</v>
      </c>
      <c r="G11" s="19">
        <v>149998</v>
      </c>
      <c r="H11" s="19">
        <v>149998</v>
      </c>
      <c r="I11" s="19">
        <v>149998</v>
      </c>
      <c r="J11" s="19">
        <v>149998</v>
      </c>
      <c r="K11" s="19">
        <v>149998</v>
      </c>
      <c r="L11" s="19">
        <v>149998</v>
      </c>
      <c r="M11" s="19">
        <v>149998</v>
      </c>
      <c r="N11" s="20">
        <v>149998</v>
      </c>
      <c r="O11" s="21">
        <v>1800000</v>
      </c>
      <c r="P11" s="19">
        <v>1897200</v>
      </c>
      <c r="Q11" s="22">
        <v>1999649</v>
      </c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>
        <v>270837</v>
      </c>
      <c r="D13" s="19">
        <v>270833</v>
      </c>
      <c r="E13" s="19">
        <v>270833</v>
      </c>
      <c r="F13" s="19">
        <v>270833</v>
      </c>
      <c r="G13" s="19">
        <v>270833</v>
      </c>
      <c r="H13" s="19">
        <v>270833</v>
      </c>
      <c r="I13" s="19">
        <v>270833</v>
      </c>
      <c r="J13" s="19">
        <v>270833</v>
      </c>
      <c r="K13" s="19">
        <v>270833</v>
      </c>
      <c r="L13" s="19">
        <v>270833</v>
      </c>
      <c r="M13" s="19">
        <v>270833</v>
      </c>
      <c r="N13" s="20">
        <v>270833</v>
      </c>
      <c r="O13" s="21">
        <v>3250000</v>
      </c>
      <c r="P13" s="19">
        <v>3425500</v>
      </c>
      <c r="Q13" s="22">
        <v>3610477</v>
      </c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>
        <v>1</v>
      </c>
    </row>
    <row r="15" spans="1:17" ht="13.5">
      <c r="A15" s="1" t="s">
        <v>33</v>
      </c>
      <c r="B15" s="4"/>
      <c r="C15" s="16">
        <f>SUM(C16:C18)</f>
        <v>9627191</v>
      </c>
      <c r="D15" s="16">
        <f>SUM(D16:D18)</f>
        <v>8143057</v>
      </c>
      <c r="E15" s="16">
        <f>SUM(E16:E18)</f>
        <v>8143057</v>
      </c>
      <c r="F15" s="16">
        <f>SUM(F16:F18)</f>
        <v>8143057</v>
      </c>
      <c r="G15" s="16">
        <f aca="true" t="shared" si="2" ref="G15:Q15">SUM(G16:G18)</f>
        <v>8143057</v>
      </c>
      <c r="H15" s="16">
        <f t="shared" si="2"/>
        <v>8143057</v>
      </c>
      <c r="I15" s="16">
        <f>SUM(I16:I18)</f>
        <v>9627089</v>
      </c>
      <c r="J15" s="16">
        <f>SUM(J16:J18)</f>
        <v>8143057</v>
      </c>
      <c r="K15" s="16">
        <f>SUM(K16:K18)</f>
        <v>8143057</v>
      </c>
      <c r="L15" s="16">
        <f>SUM(L16:L18)</f>
        <v>8143057</v>
      </c>
      <c r="M15" s="16">
        <f t="shared" si="2"/>
        <v>8143057</v>
      </c>
      <c r="N15" s="17">
        <f>SUM(N16:N18)</f>
        <v>8143057</v>
      </c>
      <c r="O15" s="27">
        <f t="shared" si="2"/>
        <v>100684850</v>
      </c>
      <c r="P15" s="16">
        <f t="shared" si="2"/>
        <v>106391100</v>
      </c>
      <c r="Q15" s="28">
        <f t="shared" si="2"/>
        <v>114374935</v>
      </c>
    </row>
    <row r="16" spans="1:17" ht="13.5">
      <c r="A16" s="3" t="s">
        <v>34</v>
      </c>
      <c r="B16" s="2"/>
      <c r="C16" s="19">
        <v>102924</v>
      </c>
      <c r="D16" s="19">
        <v>102916</v>
      </c>
      <c r="E16" s="19">
        <v>102916</v>
      </c>
      <c r="F16" s="19">
        <v>102916</v>
      </c>
      <c r="G16" s="19">
        <v>102916</v>
      </c>
      <c r="H16" s="19">
        <v>102916</v>
      </c>
      <c r="I16" s="19">
        <v>102916</v>
      </c>
      <c r="J16" s="19">
        <v>102916</v>
      </c>
      <c r="K16" s="19">
        <v>102916</v>
      </c>
      <c r="L16" s="19">
        <v>102916</v>
      </c>
      <c r="M16" s="19">
        <v>102916</v>
      </c>
      <c r="N16" s="20">
        <v>102916</v>
      </c>
      <c r="O16" s="21">
        <v>1235000</v>
      </c>
      <c r="P16" s="19">
        <v>1289000</v>
      </c>
      <c r="Q16" s="22">
        <v>1345916</v>
      </c>
    </row>
    <row r="17" spans="1:17" ht="13.5">
      <c r="A17" s="3" t="s">
        <v>35</v>
      </c>
      <c r="B17" s="2"/>
      <c r="C17" s="19">
        <v>9524267</v>
      </c>
      <c r="D17" s="19">
        <v>8040141</v>
      </c>
      <c r="E17" s="19">
        <v>8040141</v>
      </c>
      <c r="F17" s="19">
        <v>8040141</v>
      </c>
      <c r="G17" s="19">
        <v>8040141</v>
      </c>
      <c r="H17" s="19">
        <v>8040141</v>
      </c>
      <c r="I17" s="19">
        <v>9524173</v>
      </c>
      <c r="J17" s="19">
        <v>8040141</v>
      </c>
      <c r="K17" s="19">
        <v>8040141</v>
      </c>
      <c r="L17" s="19">
        <v>8040141</v>
      </c>
      <c r="M17" s="19">
        <v>8040141</v>
      </c>
      <c r="N17" s="20">
        <v>8040141</v>
      </c>
      <c r="O17" s="21">
        <v>99449850</v>
      </c>
      <c r="P17" s="19">
        <v>105102100</v>
      </c>
      <c r="Q17" s="22">
        <v>113029019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2923863</v>
      </c>
      <c r="D19" s="16">
        <f>SUM(D20:D23)</f>
        <v>2923740</v>
      </c>
      <c r="E19" s="16">
        <f>SUM(E20:E23)</f>
        <v>2923740</v>
      </c>
      <c r="F19" s="16">
        <f>SUM(F20:F23)</f>
        <v>2923740</v>
      </c>
      <c r="G19" s="16">
        <f aca="true" t="shared" si="3" ref="G19:Q19">SUM(G20:G23)</f>
        <v>2923740</v>
      </c>
      <c r="H19" s="16">
        <f t="shared" si="3"/>
        <v>2923740</v>
      </c>
      <c r="I19" s="16">
        <f>SUM(I20:I23)</f>
        <v>2923740</v>
      </c>
      <c r="J19" s="16">
        <f>SUM(J20:J23)</f>
        <v>2923740</v>
      </c>
      <c r="K19" s="16">
        <f>SUM(K20:K23)</f>
        <v>2923740</v>
      </c>
      <c r="L19" s="16">
        <f>SUM(L20:L23)</f>
        <v>2923740</v>
      </c>
      <c r="M19" s="16">
        <f t="shared" si="3"/>
        <v>2923740</v>
      </c>
      <c r="N19" s="17">
        <f>SUM(N20:N23)</f>
        <v>2923740</v>
      </c>
      <c r="O19" s="27">
        <f t="shared" si="3"/>
        <v>35085003</v>
      </c>
      <c r="P19" s="16">
        <f t="shared" si="3"/>
        <v>45089591</v>
      </c>
      <c r="Q19" s="28">
        <f t="shared" si="3"/>
        <v>15094434</v>
      </c>
    </row>
    <row r="20" spans="1:17" ht="13.5">
      <c r="A20" s="3" t="s">
        <v>38</v>
      </c>
      <c r="B20" s="2"/>
      <c r="C20" s="19">
        <v>2916776</v>
      </c>
      <c r="D20" s="19">
        <v>2916657</v>
      </c>
      <c r="E20" s="19">
        <v>2916657</v>
      </c>
      <c r="F20" s="19">
        <v>2916657</v>
      </c>
      <c r="G20" s="19">
        <v>2916657</v>
      </c>
      <c r="H20" s="19">
        <v>2916657</v>
      </c>
      <c r="I20" s="19">
        <v>2916657</v>
      </c>
      <c r="J20" s="19">
        <v>2916657</v>
      </c>
      <c r="K20" s="19">
        <v>2916657</v>
      </c>
      <c r="L20" s="19">
        <v>2916657</v>
      </c>
      <c r="M20" s="19">
        <v>2916657</v>
      </c>
      <c r="N20" s="20">
        <v>2916657</v>
      </c>
      <c r="O20" s="21">
        <v>35000003</v>
      </c>
      <c r="P20" s="19">
        <v>45000001</v>
      </c>
      <c r="Q20" s="22">
        <v>15000006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7087</v>
      </c>
      <c r="D23" s="19">
        <v>7083</v>
      </c>
      <c r="E23" s="19">
        <v>7083</v>
      </c>
      <c r="F23" s="19">
        <v>7083</v>
      </c>
      <c r="G23" s="19">
        <v>7083</v>
      </c>
      <c r="H23" s="19">
        <v>7083</v>
      </c>
      <c r="I23" s="19">
        <v>7083</v>
      </c>
      <c r="J23" s="19">
        <v>7083</v>
      </c>
      <c r="K23" s="19">
        <v>7083</v>
      </c>
      <c r="L23" s="19">
        <v>7083</v>
      </c>
      <c r="M23" s="19">
        <v>7083</v>
      </c>
      <c r="N23" s="20">
        <v>7083</v>
      </c>
      <c r="O23" s="21">
        <v>85000</v>
      </c>
      <c r="P23" s="19">
        <v>89590</v>
      </c>
      <c r="Q23" s="22">
        <v>94428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13130250</v>
      </c>
      <c r="D25" s="47">
        <f>+D5+D9+D15+D19+D24</f>
        <v>11645961</v>
      </c>
      <c r="E25" s="47">
        <f>+E5+E9+E15+E19+E24</f>
        <v>11645961</v>
      </c>
      <c r="F25" s="47">
        <f>+F5+F9+F15+F19+F24</f>
        <v>11645961</v>
      </c>
      <c r="G25" s="47">
        <f aca="true" t="shared" si="4" ref="G25:Q25">+G5+G9+G15+G19+G24</f>
        <v>11645961</v>
      </c>
      <c r="H25" s="47">
        <f t="shared" si="4"/>
        <v>11645961</v>
      </c>
      <c r="I25" s="47">
        <f>+I5+I9+I15+I19+I24</f>
        <v>13129993</v>
      </c>
      <c r="J25" s="47">
        <f>+J5+J9+J15+J19+J24</f>
        <v>11645961</v>
      </c>
      <c r="K25" s="47">
        <f>+K5+K9+K15+K19+K24</f>
        <v>11645961</v>
      </c>
      <c r="L25" s="47">
        <f>+L5+L9+L15+L19+L24</f>
        <v>11645961</v>
      </c>
      <c r="M25" s="47">
        <f t="shared" si="4"/>
        <v>11645961</v>
      </c>
      <c r="N25" s="48">
        <f t="shared" si="4"/>
        <v>11645961</v>
      </c>
      <c r="O25" s="49">
        <f t="shared" si="4"/>
        <v>142719853</v>
      </c>
      <c r="P25" s="47">
        <f t="shared" si="4"/>
        <v>156803391</v>
      </c>
      <c r="Q25" s="50">
        <f t="shared" si="4"/>
        <v>135079496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8299245</v>
      </c>
      <c r="D28" s="19">
        <v>6815143</v>
      </c>
      <c r="E28" s="19">
        <v>6815143</v>
      </c>
      <c r="F28" s="19">
        <v>6815143</v>
      </c>
      <c r="G28" s="19">
        <v>6815143</v>
      </c>
      <c r="H28" s="19">
        <v>6815143</v>
      </c>
      <c r="I28" s="19">
        <v>8299175</v>
      </c>
      <c r="J28" s="19">
        <v>6815143</v>
      </c>
      <c r="K28" s="19">
        <v>6815143</v>
      </c>
      <c r="L28" s="19">
        <v>6815143</v>
      </c>
      <c r="M28" s="19">
        <v>6815143</v>
      </c>
      <c r="N28" s="20">
        <v>6815143</v>
      </c>
      <c r="O28" s="29">
        <v>84749850</v>
      </c>
      <c r="P28" s="19">
        <v>95089100</v>
      </c>
      <c r="Q28" s="20">
        <v>102475317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8299245</v>
      </c>
      <c r="D32" s="30">
        <f>SUM(D28:D31)</f>
        <v>6815143</v>
      </c>
      <c r="E32" s="30">
        <f>SUM(E28:E31)</f>
        <v>6815143</v>
      </c>
      <c r="F32" s="30">
        <f>SUM(F28:F31)</f>
        <v>6815143</v>
      </c>
      <c r="G32" s="30">
        <f aca="true" t="shared" si="5" ref="G32:Q32">SUM(G28:G31)</f>
        <v>6815143</v>
      </c>
      <c r="H32" s="30">
        <f t="shared" si="5"/>
        <v>6815143</v>
      </c>
      <c r="I32" s="30">
        <f>SUM(I28:I31)</f>
        <v>8299175</v>
      </c>
      <c r="J32" s="30">
        <f>SUM(J28:J31)</f>
        <v>6815143</v>
      </c>
      <c r="K32" s="30">
        <f>SUM(K28:K31)</f>
        <v>6815143</v>
      </c>
      <c r="L32" s="30">
        <f>SUM(L28:L31)</f>
        <v>6815143</v>
      </c>
      <c r="M32" s="30">
        <f t="shared" si="5"/>
        <v>6815143</v>
      </c>
      <c r="N32" s="31">
        <f t="shared" si="5"/>
        <v>6815143</v>
      </c>
      <c r="O32" s="32">
        <f t="shared" si="5"/>
        <v>84749850</v>
      </c>
      <c r="P32" s="30">
        <f t="shared" si="5"/>
        <v>95089100</v>
      </c>
      <c r="Q32" s="33">
        <f t="shared" si="5"/>
        <v>102475317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1954276</v>
      </c>
      <c r="D34" s="19">
        <v>1954157</v>
      </c>
      <c r="E34" s="19">
        <v>1954157</v>
      </c>
      <c r="F34" s="19">
        <v>1954157</v>
      </c>
      <c r="G34" s="19">
        <v>1954157</v>
      </c>
      <c r="H34" s="19">
        <v>1954157</v>
      </c>
      <c r="I34" s="19">
        <v>1954157</v>
      </c>
      <c r="J34" s="19">
        <v>1954157</v>
      </c>
      <c r="K34" s="19">
        <v>1954157</v>
      </c>
      <c r="L34" s="19">
        <v>1954157</v>
      </c>
      <c r="M34" s="19">
        <v>1954157</v>
      </c>
      <c r="N34" s="20">
        <v>1954157</v>
      </c>
      <c r="O34" s="21">
        <v>23450003</v>
      </c>
      <c r="P34" s="19">
        <v>32371501</v>
      </c>
      <c r="Q34" s="22">
        <v>2499567</v>
      </c>
    </row>
    <row r="35" spans="1:17" ht="13.5">
      <c r="A35" s="55" t="s">
        <v>52</v>
      </c>
      <c r="B35" s="2"/>
      <c r="C35" s="19">
        <v>2876729</v>
      </c>
      <c r="D35" s="19">
        <v>2876661</v>
      </c>
      <c r="E35" s="19">
        <v>2876661</v>
      </c>
      <c r="F35" s="19">
        <v>2876661</v>
      </c>
      <c r="G35" s="19">
        <v>2876661</v>
      </c>
      <c r="H35" s="19">
        <v>2876661</v>
      </c>
      <c r="I35" s="19">
        <v>2876661</v>
      </c>
      <c r="J35" s="19">
        <v>2876661</v>
      </c>
      <c r="K35" s="19">
        <v>2876661</v>
      </c>
      <c r="L35" s="19">
        <v>2876661</v>
      </c>
      <c r="M35" s="19">
        <v>2876661</v>
      </c>
      <c r="N35" s="20">
        <v>2876661</v>
      </c>
      <c r="O35" s="21">
        <v>34520000</v>
      </c>
      <c r="P35" s="19">
        <v>29342790</v>
      </c>
      <c r="Q35" s="22">
        <v>30104612</v>
      </c>
    </row>
    <row r="36" spans="1:17" ht="13.5">
      <c r="A36" s="56" t="s">
        <v>53</v>
      </c>
      <c r="B36" s="6"/>
      <c r="C36" s="57">
        <f>SUM(C32:C35)</f>
        <v>13130250</v>
      </c>
      <c r="D36" s="57">
        <f>SUM(D32:D35)</f>
        <v>11645961</v>
      </c>
      <c r="E36" s="57">
        <f>SUM(E32:E35)</f>
        <v>11645961</v>
      </c>
      <c r="F36" s="57">
        <f>SUM(F32:F35)</f>
        <v>11645961</v>
      </c>
      <c r="G36" s="57">
        <f aca="true" t="shared" si="6" ref="G36:Q36">SUM(G32:G35)</f>
        <v>11645961</v>
      </c>
      <c r="H36" s="57">
        <f t="shared" si="6"/>
        <v>11645961</v>
      </c>
      <c r="I36" s="57">
        <f>SUM(I32:I35)</f>
        <v>13129993</v>
      </c>
      <c r="J36" s="57">
        <f>SUM(J32:J35)</f>
        <v>11645961</v>
      </c>
      <c r="K36" s="57">
        <f>SUM(K32:K35)</f>
        <v>11645961</v>
      </c>
      <c r="L36" s="57">
        <f>SUM(L32:L35)</f>
        <v>11645961</v>
      </c>
      <c r="M36" s="57">
        <f t="shared" si="6"/>
        <v>11645961</v>
      </c>
      <c r="N36" s="58">
        <f t="shared" si="6"/>
        <v>11645961</v>
      </c>
      <c r="O36" s="59">
        <f t="shared" si="6"/>
        <v>142719853</v>
      </c>
      <c r="P36" s="57">
        <f t="shared" si="6"/>
        <v>156803391</v>
      </c>
      <c r="Q36" s="60">
        <f t="shared" si="6"/>
        <v>135079496</v>
      </c>
    </row>
    <row r="37" spans="1:17" ht="13.5">
      <c r="A37" s="9" t="s">
        <v>81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82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56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279185</v>
      </c>
      <c r="D5" s="16">
        <f>SUM(D6:D8)</f>
        <v>279165</v>
      </c>
      <c r="E5" s="16">
        <f>SUM(E6:E8)</f>
        <v>279165</v>
      </c>
      <c r="F5" s="16">
        <f>SUM(F6:F8)</f>
        <v>279165</v>
      </c>
      <c r="G5" s="16">
        <f aca="true" t="shared" si="0" ref="G5:Q5">SUM(G6:G8)</f>
        <v>279165</v>
      </c>
      <c r="H5" s="16">
        <f t="shared" si="0"/>
        <v>279165</v>
      </c>
      <c r="I5" s="16">
        <f>SUM(I6:I8)</f>
        <v>279165</v>
      </c>
      <c r="J5" s="16">
        <f>SUM(J6:J8)</f>
        <v>279165</v>
      </c>
      <c r="K5" s="16">
        <f>SUM(K6:K8)</f>
        <v>279165</v>
      </c>
      <c r="L5" s="16">
        <f>SUM(L6:L8)</f>
        <v>279165</v>
      </c>
      <c r="M5" s="16">
        <f t="shared" si="0"/>
        <v>279165</v>
      </c>
      <c r="N5" s="17">
        <f>SUM(N6:N8)</f>
        <v>279165</v>
      </c>
      <c r="O5" s="18">
        <f t="shared" si="0"/>
        <v>3350000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279185</v>
      </c>
      <c r="D7" s="23">
        <v>279165</v>
      </c>
      <c r="E7" s="23">
        <v>279165</v>
      </c>
      <c r="F7" s="23">
        <v>279165</v>
      </c>
      <c r="G7" s="23">
        <v>279165</v>
      </c>
      <c r="H7" s="23">
        <v>279165</v>
      </c>
      <c r="I7" s="23">
        <v>279165</v>
      </c>
      <c r="J7" s="23">
        <v>279165</v>
      </c>
      <c r="K7" s="23">
        <v>279165</v>
      </c>
      <c r="L7" s="23">
        <v>279165</v>
      </c>
      <c r="M7" s="23">
        <v>279165</v>
      </c>
      <c r="N7" s="24">
        <v>279165</v>
      </c>
      <c r="O7" s="25">
        <v>3350000</v>
      </c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79174</v>
      </c>
      <c r="D9" s="16">
        <f>SUM(D10:D14)</f>
        <v>79166</v>
      </c>
      <c r="E9" s="16">
        <f>SUM(E10:E14)</f>
        <v>79166</v>
      </c>
      <c r="F9" s="16">
        <f>SUM(F10:F14)</f>
        <v>79166</v>
      </c>
      <c r="G9" s="16">
        <f aca="true" t="shared" si="1" ref="G9:Q9">SUM(G10:G14)</f>
        <v>79166</v>
      </c>
      <c r="H9" s="16">
        <f t="shared" si="1"/>
        <v>79166</v>
      </c>
      <c r="I9" s="16">
        <f>SUM(I10:I14)</f>
        <v>79166</v>
      </c>
      <c r="J9" s="16">
        <f>SUM(J10:J14)</f>
        <v>79166</v>
      </c>
      <c r="K9" s="16">
        <f>SUM(K10:K14)</f>
        <v>79166</v>
      </c>
      <c r="L9" s="16">
        <f>SUM(L10:L14)</f>
        <v>79166</v>
      </c>
      <c r="M9" s="16">
        <f t="shared" si="1"/>
        <v>79166</v>
      </c>
      <c r="N9" s="17">
        <f>SUM(N10:N14)</f>
        <v>79166</v>
      </c>
      <c r="O9" s="27">
        <f t="shared" si="1"/>
        <v>950000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>
        <v>79174</v>
      </c>
      <c r="D11" s="19">
        <v>79166</v>
      </c>
      <c r="E11" s="19">
        <v>79166</v>
      </c>
      <c r="F11" s="19">
        <v>79166</v>
      </c>
      <c r="G11" s="19">
        <v>79166</v>
      </c>
      <c r="H11" s="19">
        <v>79166</v>
      </c>
      <c r="I11" s="19">
        <v>79166</v>
      </c>
      <c r="J11" s="19">
        <v>79166</v>
      </c>
      <c r="K11" s="19">
        <v>79166</v>
      </c>
      <c r="L11" s="19">
        <v>79166</v>
      </c>
      <c r="M11" s="19">
        <v>79166</v>
      </c>
      <c r="N11" s="20">
        <v>79166</v>
      </c>
      <c r="O11" s="21">
        <v>950000</v>
      </c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2660408</v>
      </c>
      <c r="D15" s="16">
        <f>SUM(D16:D18)</f>
        <v>2660390</v>
      </c>
      <c r="E15" s="16">
        <f>SUM(E16:E18)</f>
        <v>2660390</v>
      </c>
      <c r="F15" s="16">
        <f>SUM(F16:F18)</f>
        <v>2660390</v>
      </c>
      <c r="G15" s="16">
        <f aca="true" t="shared" si="2" ref="G15:Q15">SUM(G16:G18)</f>
        <v>2660390</v>
      </c>
      <c r="H15" s="16">
        <f t="shared" si="2"/>
        <v>2660390</v>
      </c>
      <c r="I15" s="16">
        <f>SUM(I16:I18)</f>
        <v>2660390</v>
      </c>
      <c r="J15" s="16">
        <f>SUM(J16:J18)</f>
        <v>2660390</v>
      </c>
      <c r="K15" s="16">
        <f>SUM(K16:K18)</f>
        <v>2660390</v>
      </c>
      <c r="L15" s="16">
        <f>SUM(L16:L18)</f>
        <v>2660390</v>
      </c>
      <c r="M15" s="16">
        <f t="shared" si="2"/>
        <v>2660390</v>
      </c>
      <c r="N15" s="17">
        <f>SUM(N16:N18)</f>
        <v>2660390</v>
      </c>
      <c r="O15" s="27">
        <f t="shared" si="2"/>
        <v>31924698</v>
      </c>
      <c r="P15" s="16">
        <f t="shared" si="2"/>
        <v>31975100</v>
      </c>
      <c r="Q15" s="28">
        <f t="shared" si="2"/>
        <v>34203800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2660408</v>
      </c>
      <c r="D17" s="19">
        <v>2660390</v>
      </c>
      <c r="E17" s="19">
        <v>2660390</v>
      </c>
      <c r="F17" s="19">
        <v>2660390</v>
      </c>
      <c r="G17" s="19">
        <v>2660390</v>
      </c>
      <c r="H17" s="19">
        <v>2660390</v>
      </c>
      <c r="I17" s="19">
        <v>2660390</v>
      </c>
      <c r="J17" s="19">
        <v>2660390</v>
      </c>
      <c r="K17" s="19">
        <v>2660390</v>
      </c>
      <c r="L17" s="19">
        <v>2660390</v>
      </c>
      <c r="M17" s="19">
        <v>2660390</v>
      </c>
      <c r="N17" s="20">
        <v>2660390</v>
      </c>
      <c r="O17" s="21">
        <v>31924698</v>
      </c>
      <c r="P17" s="19">
        <v>31975100</v>
      </c>
      <c r="Q17" s="22">
        <v>34203800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1000011</v>
      </c>
      <c r="D19" s="16">
        <f>SUM(D20:D23)</f>
        <v>999999</v>
      </c>
      <c r="E19" s="16">
        <f>SUM(E20:E23)</f>
        <v>999999</v>
      </c>
      <c r="F19" s="16">
        <f>SUM(F20:F23)</f>
        <v>999999</v>
      </c>
      <c r="G19" s="16">
        <f aca="true" t="shared" si="3" ref="G19:Q19">SUM(G20:G23)</f>
        <v>999999</v>
      </c>
      <c r="H19" s="16">
        <f t="shared" si="3"/>
        <v>999999</v>
      </c>
      <c r="I19" s="16">
        <f>SUM(I20:I23)</f>
        <v>999999</v>
      </c>
      <c r="J19" s="16">
        <f>SUM(J20:J23)</f>
        <v>999999</v>
      </c>
      <c r="K19" s="16">
        <f>SUM(K20:K23)</f>
        <v>999999</v>
      </c>
      <c r="L19" s="16">
        <f>SUM(L20:L23)</f>
        <v>999999</v>
      </c>
      <c r="M19" s="16">
        <f t="shared" si="3"/>
        <v>999999</v>
      </c>
      <c r="N19" s="17">
        <f>SUM(N20:N23)</f>
        <v>999999</v>
      </c>
      <c r="O19" s="27">
        <f t="shared" si="3"/>
        <v>12000000</v>
      </c>
      <c r="P19" s="16">
        <f t="shared" si="3"/>
        <v>9500000</v>
      </c>
      <c r="Q19" s="28">
        <f t="shared" si="3"/>
        <v>10022000</v>
      </c>
    </row>
    <row r="20" spans="1:17" ht="13.5">
      <c r="A20" s="3" t="s">
        <v>38</v>
      </c>
      <c r="B20" s="2"/>
      <c r="C20" s="19">
        <v>1000011</v>
      </c>
      <c r="D20" s="19">
        <v>999999</v>
      </c>
      <c r="E20" s="19">
        <v>999999</v>
      </c>
      <c r="F20" s="19">
        <v>999999</v>
      </c>
      <c r="G20" s="19">
        <v>999999</v>
      </c>
      <c r="H20" s="19">
        <v>999999</v>
      </c>
      <c r="I20" s="19">
        <v>999999</v>
      </c>
      <c r="J20" s="19">
        <v>999999</v>
      </c>
      <c r="K20" s="19">
        <v>999999</v>
      </c>
      <c r="L20" s="19">
        <v>999999</v>
      </c>
      <c r="M20" s="19">
        <v>999999</v>
      </c>
      <c r="N20" s="20">
        <v>999999</v>
      </c>
      <c r="O20" s="21">
        <v>12000000</v>
      </c>
      <c r="P20" s="19">
        <v>9500000</v>
      </c>
      <c r="Q20" s="22">
        <v>10022000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4018778</v>
      </c>
      <c r="D25" s="47">
        <f>+D5+D9+D15+D19+D24</f>
        <v>4018720</v>
      </c>
      <c r="E25" s="47">
        <f>+E5+E9+E15+E19+E24</f>
        <v>4018720</v>
      </c>
      <c r="F25" s="47">
        <f>+F5+F9+F15+F19+F24</f>
        <v>4018720</v>
      </c>
      <c r="G25" s="47">
        <f aca="true" t="shared" si="4" ref="G25:Q25">+G5+G9+G15+G19+G24</f>
        <v>4018720</v>
      </c>
      <c r="H25" s="47">
        <f t="shared" si="4"/>
        <v>4018720</v>
      </c>
      <c r="I25" s="47">
        <f>+I5+I9+I15+I19+I24</f>
        <v>4018720</v>
      </c>
      <c r="J25" s="47">
        <f>+J5+J9+J15+J19+J24</f>
        <v>4018720</v>
      </c>
      <c r="K25" s="47">
        <f>+K5+K9+K15+K19+K24</f>
        <v>4018720</v>
      </c>
      <c r="L25" s="47">
        <f>+L5+L9+L15+L19+L24</f>
        <v>4018720</v>
      </c>
      <c r="M25" s="47">
        <f t="shared" si="4"/>
        <v>4018720</v>
      </c>
      <c r="N25" s="48">
        <f t="shared" si="4"/>
        <v>4018720</v>
      </c>
      <c r="O25" s="49">
        <f t="shared" si="4"/>
        <v>48224698</v>
      </c>
      <c r="P25" s="47">
        <f t="shared" si="4"/>
        <v>41475100</v>
      </c>
      <c r="Q25" s="50">
        <f t="shared" si="4"/>
        <v>44225800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3118745</v>
      </c>
      <c r="D28" s="19">
        <v>3118723</v>
      </c>
      <c r="E28" s="19">
        <v>3118723</v>
      </c>
      <c r="F28" s="19">
        <v>3118723</v>
      </c>
      <c r="G28" s="19">
        <v>3118723</v>
      </c>
      <c r="H28" s="19">
        <v>3118723</v>
      </c>
      <c r="I28" s="19">
        <v>3118723</v>
      </c>
      <c r="J28" s="19">
        <v>3118723</v>
      </c>
      <c r="K28" s="19">
        <v>3118723</v>
      </c>
      <c r="L28" s="19">
        <v>3118723</v>
      </c>
      <c r="M28" s="19">
        <v>3118723</v>
      </c>
      <c r="N28" s="20">
        <v>3118723</v>
      </c>
      <c r="O28" s="29">
        <v>37424698</v>
      </c>
      <c r="P28" s="19">
        <v>41475100</v>
      </c>
      <c r="Q28" s="20">
        <v>44225800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3118745</v>
      </c>
      <c r="D32" s="30">
        <f>SUM(D28:D31)</f>
        <v>3118723</v>
      </c>
      <c r="E32" s="30">
        <f>SUM(E28:E31)</f>
        <v>3118723</v>
      </c>
      <c r="F32" s="30">
        <f>SUM(F28:F31)</f>
        <v>3118723</v>
      </c>
      <c r="G32" s="30">
        <f aca="true" t="shared" si="5" ref="G32:Q32">SUM(G28:G31)</f>
        <v>3118723</v>
      </c>
      <c r="H32" s="30">
        <f t="shared" si="5"/>
        <v>3118723</v>
      </c>
      <c r="I32" s="30">
        <f>SUM(I28:I31)</f>
        <v>3118723</v>
      </c>
      <c r="J32" s="30">
        <f>SUM(J28:J31)</f>
        <v>3118723</v>
      </c>
      <c r="K32" s="30">
        <f>SUM(K28:K31)</f>
        <v>3118723</v>
      </c>
      <c r="L32" s="30">
        <f>SUM(L28:L31)</f>
        <v>3118723</v>
      </c>
      <c r="M32" s="30">
        <f t="shared" si="5"/>
        <v>3118723</v>
      </c>
      <c r="N32" s="31">
        <f t="shared" si="5"/>
        <v>3118723</v>
      </c>
      <c r="O32" s="32">
        <f t="shared" si="5"/>
        <v>37424698</v>
      </c>
      <c r="P32" s="30">
        <f t="shared" si="5"/>
        <v>41475100</v>
      </c>
      <c r="Q32" s="33">
        <f t="shared" si="5"/>
        <v>44225800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900033</v>
      </c>
      <c r="D35" s="19">
        <v>899997</v>
      </c>
      <c r="E35" s="19">
        <v>899997</v>
      </c>
      <c r="F35" s="19">
        <v>899997</v>
      </c>
      <c r="G35" s="19">
        <v>899997</v>
      </c>
      <c r="H35" s="19">
        <v>899997</v>
      </c>
      <c r="I35" s="19">
        <v>899997</v>
      </c>
      <c r="J35" s="19">
        <v>899997</v>
      </c>
      <c r="K35" s="19">
        <v>899997</v>
      </c>
      <c r="L35" s="19">
        <v>899997</v>
      </c>
      <c r="M35" s="19">
        <v>899997</v>
      </c>
      <c r="N35" s="20">
        <v>899997</v>
      </c>
      <c r="O35" s="21">
        <v>10800000</v>
      </c>
      <c r="P35" s="19"/>
      <c r="Q35" s="22"/>
    </row>
    <row r="36" spans="1:17" ht="13.5">
      <c r="A36" s="56" t="s">
        <v>53</v>
      </c>
      <c r="B36" s="6"/>
      <c r="C36" s="57">
        <f>SUM(C32:C35)</f>
        <v>4018778</v>
      </c>
      <c r="D36" s="57">
        <f>SUM(D32:D35)</f>
        <v>4018720</v>
      </c>
      <c r="E36" s="57">
        <f>SUM(E32:E35)</f>
        <v>4018720</v>
      </c>
      <c r="F36" s="57">
        <f>SUM(F32:F35)</f>
        <v>4018720</v>
      </c>
      <c r="G36" s="57">
        <f aca="true" t="shared" si="6" ref="G36:Q36">SUM(G32:G35)</f>
        <v>4018720</v>
      </c>
      <c r="H36" s="57">
        <f t="shared" si="6"/>
        <v>4018720</v>
      </c>
      <c r="I36" s="57">
        <f>SUM(I32:I35)</f>
        <v>4018720</v>
      </c>
      <c r="J36" s="57">
        <f>SUM(J32:J35)</f>
        <v>4018720</v>
      </c>
      <c r="K36" s="57">
        <f>SUM(K32:K35)</f>
        <v>4018720</v>
      </c>
      <c r="L36" s="57">
        <f>SUM(L32:L35)</f>
        <v>4018720</v>
      </c>
      <c r="M36" s="57">
        <f t="shared" si="6"/>
        <v>4018720</v>
      </c>
      <c r="N36" s="58">
        <f t="shared" si="6"/>
        <v>4018720</v>
      </c>
      <c r="O36" s="59">
        <f t="shared" si="6"/>
        <v>48224698</v>
      </c>
      <c r="P36" s="57">
        <f t="shared" si="6"/>
        <v>41475100</v>
      </c>
      <c r="Q36" s="60">
        <f t="shared" si="6"/>
        <v>44225800</v>
      </c>
    </row>
    <row r="37" spans="1:17" ht="13.5">
      <c r="A37" s="9" t="s">
        <v>81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82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63" t="s">
        <v>57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2032899</v>
      </c>
      <c r="D5" s="16">
        <f>SUM(D6:D8)</f>
        <v>2032899</v>
      </c>
      <c r="E5" s="16">
        <f>SUM(E6:E8)</f>
        <v>2032899</v>
      </c>
      <c r="F5" s="16">
        <f>SUM(F6:F8)</f>
        <v>2032899</v>
      </c>
      <c r="G5" s="16">
        <f aca="true" t="shared" si="0" ref="G5:Q5">SUM(G6:G8)</f>
        <v>2032899</v>
      </c>
      <c r="H5" s="16">
        <f t="shared" si="0"/>
        <v>2032899</v>
      </c>
      <c r="I5" s="16">
        <f>SUM(I6:I8)</f>
        <v>2032899</v>
      </c>
      <c r="J5" s="16">
        <f>SUM(J6:J8)</f>
        <v>2032899</v>
      </c>
      <c r="K5" s="16">
        <f>SUM(K6:K8)</f>
        <v>2032899</v>
      </c>
      <c r="L5" s="16">
        <f>SUM(L6:L8)</f>
        <v>2032899</v>
      </c>
      <c r="M5" s="16">
        <f t="shared" si="0"/>
        <v>2032899</v>
      </c>
      <c r="N5" s="17">
        <f>SUM(N6:N8)</f>
        <v>2032899</v>
      </c>
      <c r="O5" s="18">
        <f t="shared" si="0"/>
        <v>24394788</v>
      </c>
      <c r="P5" s="16">
        <f t="shared" si="0"/>
        <v>19522116</v>
      </c>
      <c r="Q5" s="17">
        <f t="shared" si="0"/>
        <v>13349124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2032899</v>
      </c>
      <c r="D7" s="23">
        <v>2032899</v>
      </c>
      <c r="E7" s="23">
        <v>2032899</v>
      </c>
      <c r="F7" s="23">
        <v>2032899</v>
      </c>
      <c r="G7" s="23">
        <v>2032899</v>
      </c>
      <c r="H7" s="23">
        <v>2032899</v>
      </c>
      <c r="I7" s="23">
        <v>2032899</v>
      </c>
      <c r="J7" s="23">
        <v>2032899</v>
      </c>
      <c r="K7" s="23">
        <v>2032899</v>
      </c>
      <c r="L7" s="23">
        <v>2032899</v>
      </c>
      <c r="M7" s="23">
        <v>2032899</v>
      </c>
      <c r="N7" s="24">
        <v>2032899</v>
      </c>
      <c r="O7" s="25">
        <v>24394788</v>
      </c>
      <c r="P7" s="23">
        <v>19522116</v>
      </c>
      <c r="Q7" s="26">
        <v>13349124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8831728</v>
      </c>
      <c r="D9" s="16">
        <f>SUM(D10:D14)</f>
        <v>8831728</v>
      </c>
      <c r="E9" s="16">
        <f>SUM(E10:E14)</f>
        <v>8831728</v>
      </c>
      <c r="F9" s="16">
        <f>SUM(F10:F14)</f>
        <v>8831728</v>
      </c>
      <c r="G9" s="16">
        <f aca="true" t="shared" si="1" ref="G9:Q9">SUM(G10:G14)</f>
        <v>8831728</v>
      </c>
      <c r="H9" s="16">
        <f t="shared" si="1"/>
        <v>8831728</v>
      </c>
      <c r="I9" s="16">
        <f>SUM(I10:I14)</f>
        <v>8831728</v>
      </c>
      <c r="J9" s="16">
        <f>SUM(J10:J14)</f>
        <v>8831728</v>
      </c>
      <c r="K9" s="16">
        <f>SUM(K10:K14)</f>
        <v>8831728</v>
      </c>
      <c r="L9" s="16">
        <f>SUM(L10:L14)</f>
        <v>8831728</v>
      </c>
      <c r="M9" s="16">
        <f t="shared" si="1"/>
        <v>8831728</v>
      </c>
      <c r="N9" s="17">
        <f>SUM(N10:N14)</f>
        <v>8831728</v>
      </c>
      <c r="O9" s="27">
        <f t="shared" si="1"/>
        <v>105980736</v>
      </c>
      <c r="P9" s="16">
        <f t="shared" si="1"/>
        <v>112034880</v>
      </c>
      <c r="Q9" s="28">
        <f t="shared" si="1"/>
        <v>117942324</v>
      </c>
    </row>
    <row r="10" spans="1:17" ht="13.5">
      <c r="A10" s="3" t="s">
        <v>28</v>
      </c>
      <c r="B10" s="2"/>
      <c r="C10" s="19">
        <v>8831728</v>
      </c>
      <c r="D10" s="19">
        <v>8831728</v>
      </c>
      <c r="E10" s="19">
        <v>8831728</v>
      </c>
      <c r="F10" s="19">
        <v>8831728</v>
      </c>
      <c r="G10" s="19">
        <v>8831728</v>
      </c>
      <c r="H10" s="19">
        <v>8831728</v>
      </c>
      <c r="I10" s="19">
        <v>8831728</v>
      </c>
      <c r="J10" s="19">
        <v>8831728</v>
      </c>
      <c r="K10" s="19">
        <v>8831728</v>
      </c>
      <c r="L10" s="19">
        <v>8831728</v>
      </c>
      <c r="M10" s="19">
        <v>8831728</v>
      </c>
      <c r="N10" s="20">
        <v>8831728</v>
      </c>
      <c r="O10" s="21">
        <v>105980736</v>
      </c>
      <c r="P10" s="19">
        <v>112034880</v>
      </c>
      <c r="Q10" s="22">
        <v>117942324</v>
      </c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16865541</v>
      </c>
      <c r="D15" s="16">
        <f>SUM(D16:D18)</f>
        <v>16865541</v>
      </c>
      <c r="E15" s="16">
        <f>SUM(E16:E18)</f>
        <v>16865541</v>
      </c>
      <c r="F15" s="16">
        <f>SUM(F16:F18)</f>
        <v>16865541</v>
      </c>
      <c r="G15" s="16">
        <f aca="true" t="shared" si="2" ref="G15:Q15">SUM(G16:G18)</f>
        <v>16865541</v>
      </c>
      <c r="H15" s="16">
        <f t="shared" si="2"/>
        <v>16865541</v>
      </c>
      <c r="I15" s="16">
        <f>SUM(I16:I18)</f>
        <v>16865541</v>
      </c>
      <c r="J15" s="16">
        <f>SUM(J16:J18)</f>
        <v>16865541</v>
      </c>
      <c r="K15" s="16">
        <f>SUM(K16:K18)</f>
        <v>16865541</v>
      </c>
      <c r="L15" s="16">
        <f>SUM(L16:L18)</f>
        <v>16865541</v>
      </c>
      <c r="M15" s="16">
        <f t="shared" si="2"/>
        <v>16865541</v>
      </c>
      <c r="N15" s="17">
        <f>SUM(N16:N18)</f>
        <v>16865541</v>
      </c>
      <c r="O15" s="27">
        <f t="shared" si="2"/>
        <v>202386492</v>
      </c>
      <c r="P15" s="16">
        <f t="shared" si="2"/>
        <v>229267908</v>
      </c>
      <c r="Q15" s="28">
        <f t="shared" si="2"/>
        <v>233291076</v>
      </c>
    </row>
    <row r="16" spans="1:17" ht="13.5">
      <c r="A16" s="3" t="s">
        <v>34</v>
      </c>
      <c r="B16" s="2"/>
      <c r="C16" s="19">
        <v>1865784</v>
      </c>
      <c r="D16" s="19">
        <v>1865784</v>
      </c>
      <c r="E16" s="19">
        <v>1865784</v>
      </c>
      <c r="F16" s="19">
        <v>1865784</v>
      </c>
      <c r="G16" s="19">
        <v>1865784</v>
      </c>
      <c r="H16" s="19">
        <v>1865784</v>
      </c>
      <c r="I16" s="19">
        <v>1865784</v>
      </c>
      <c r="J16" s="19">
        <v>1865784</v>
      </c>
      <c r="K16" s="19">
        <v>1865784</v>
      </c>
      <c r="L16" s="19">
        <v>1865784</v>
      </c>
      <c r="M16" s="19">
        <v>1865784</v>
      </c>
      <c r="N16" s="20">
        <v>1865784</v>
      </c>
      <c r="O16" s="21">
        <v>22389408</v>
      </c>
      <c r="P16" s="19">
        <v>17598864</v>
      </c>
      <c r="Q16" s="22">
        <v>1700004</v>
      </c>
    </row>
    <row r="17" spans="1:17" ht="13.5">
      <c r="A17" s="3" t="s">
        <v>35</v>
      </c>
      <c r="B17" s="2"/>
      <c r="C17" s="19">
        <v>14999757</v>
      </c>
      <c r="D17" s="19">
        <v>14999757</v>
      </c>
      <c r="E17" s="19">
        <v>14999757</v>
      </c>
      <c r="F17" s="19">
        <v>14999757</v>
      </c>
      <c r="G17" s="19">
        <v>14999757</v>
      </c>
      <c r="H17" s="19">
        <v>14999757</v>
      </c>
      <c r="I17" s="19">
        <v>14999757</v>
      </c>
      <c r="J17" s="19">
        <v>14999757</v>
      </c>
      <c r="K17" s="19">
        <v>14999757</v>
      </c>
      <c r="L17" s="19">
        <v>14999757</v>
      </c>
      <c r="M17" s="19">
        <v>14999757</v>
      </c>
      <c r="N17" s="20">
        <v>14999757</v>
      </c>
      <c r="O17" s="21">
        <v>179997084</v>
      </c>
      <c r="P17" s="19">
        <v>211669044</v>
      </c>
      <c r="Q17" s="22">
        <v>231591072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0</v>
      </c>
      <c r="D19" s="16">
        <f>SUM(D20:D23)</f>
        <v>0</v>
      </c>
      <c r="E19" s="16">
        <f>SUM(E20:E23)</f>
        <v>0</v>
      </c>
      <c r="F19" s="16">
        <f>SUM(F20:F23)</f>
        <v>0</v>
      </c>
      <c r="G19" s="16">
        <f aca="true" t="shared" si="3" ref="G19:Q19">SUM(G20:G23)</f>
        <v>0</v>
      </c>
      <c r="H19" s="16">
        <f t="shared" si="3"/>
        <v>0</v>
      </c>
      <c r="I19" s="16">
        <f>SUM(I20:I23)</f>
        <v>0</v>
      </c>
      <c r="J19" s="16">
        <f>SUM(J20:J23)</f>
        <v>0</v>
      </c>
      <c r="K19" s="16">
        <f>SUM(K20:K23)</f>
        <v>0</v>
      </c>
      <c r="L19" s="16">
        <f>SUM(L20:L23)</f>
        <v>0</v>
      </c>
      <c r="M19" s="16">
        <f t="shared" si="3"/>
        <v>0</v>
      </c>
      <c r="N19" s="17">
        <f>SUM(N20:N23)</f>
        <v>0</v>
      </c>
      <c r="O19" s="27">
        <f t="shared" si="3"/>
        <v>0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27730168</v>
      </c>
      <c r="D25" s="47">
        <f>+D5+D9+D15+D19+D24</f>
        <v>27730168</v>
      </c>
      <c r="E25" s="47">
        <f>+E5+E9+E15+E19+E24</f>
        <v>27730168</v>
      </c>
      <c r="F25" s="47">
        <f>+F5+F9+F15+F19+F24</f>
        <v>27730168</v>
      </c>
      <c r="G25" s="47">
        <f aca="true" t="shared" si="4" ref="G25:Q25">+G5+G9+G15+G19+G24</f>
        <v>27730168</v>
      </c>
      <c r="H25" s="47">
        <f t="shared" si="4"/>
        <v>27730168</v>
      </c>
      <c r="I25" s="47">
        <f>+I5+I9+I15+I19+I24</f>
        <v>27730168</v>
      </c>
      <c r="J25" s="47">
        <f>+J5+J9+J15+J19+J24</f>
        <v>27730168</v>
      </c>
      <c r="K25" s="47">
        <f>+K5+K9+K15+K19+K24</f>
        <v>27730168</v>
      </c>
      <c r="L25" s="47">
        <f>+L5+L9+L15+L19+L24</f>
        <v>27730168</v>
      </c>
      <c r="M25" s="47">
        <f t="shared" si="4"/>
        <v>27730168</v>
      </c>
      <c r="N25" s="48">
        <f t="shared" si="4"/>
        <v>27730168</v>
      </c>
      <c r="O25" s="49">
        <f t="shared" si="4"/>
        <v>332762016</v>
      </c>
      <c r="P25" s="47">
        <f t="shared" si="4"/>
        <v>360824904</v>
      </c>
      <c r="Q25" s="50">
        <f t="shared" si="4"/>
        <v>364582524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12540954</v>
      </c>
      <c r="D28" s="19">
        <v>12540954</v>
      </c>
      <c r="E28" s="19">
        <v>12540954</v>
      </c>
      <c r="F28" s="19">
        <v>12540954</v>
      </c>
      <c r="G28" s="19">
        <v>12540954</v>
      </c>
      <c r="H28" s="19">
        <v>12540954</v>
      </c>
      <c r="I28" s="19">
        <v>12540954</v>
      </c>
      <c r="J28" s="19">
        <v>12540954</v>
      </c>
      <c r="K28" s="19">
        <v>12540954</v>
      </c>
      <c r="L28" s="19">
        <v>12540954</v>
      </c>
      <c r="M28" s="19">
        <v>12540954</v>
      </c>
      <c r="N28" s="20">
        <v>12540954</v>
      </c>
      <c r="O28" s="29">
        <v>150491448</v>
      </c>
      <c r="P28" s="19">
        <v>167794176</v>
      </c>
      <c r="Q28" s="20">
        <v>162219192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12540954</v>
      </c>
      <c r="D32" s="30">
        <f>SUM(D28:D31)</f>
        <v>12540954</v>
      </c>
      <c r="E32" s="30">
        <f>SUM(E28:E31)</f>
        <v>12540954</v>
      </c>
      <c r="F32" s="30">
        <f>SUM(F28:F31)</f>
        <v>12540954</v>
      </c>
      <c r="G32" s="30">
        <f aca="true" t="shared" si="5" ref="G32:Q32">SUM(G28:G31)</f>
        <v>12540954</v>
      </c>
      <c r="H32" s="30">
        <f t="shared" si="5"/>
        <v>12540954</v>
      </c>
      <c r="I32" s="30">
        <f>SUM(I28:I31)</f>
        <v>12540954</v>
      </c>
      <c r="J32" s="30">
        <f>SUM(J28:J31)</f>
        <v>12540954</v>
      </c>
      <c r="K32" s="30">
        <f>SUM(K28:K31)</f>
        <v>12540954</v>
      </c>
      <c r="L32" s="30">
        <f>SUM(L28:L31)</f>
        <v>12540954</v>
      </c>
      <c r="M32" s="30">
        <f t="shared" si="5"/>
        <v>12540954</v>
      </c>
      <c r="N32" s="31">
        <f t="shared" si="5"/>
        <v>12540954</v>
      </c>
      <c r="O32" s="32">
        <f t="shared" si="5"/>
        <v>150491448</v>
      </c>
      <c r="P32" s="30">
        <f t="shared" si="5"/>
        <v>167794176</v>
      </c>
      <c r="Q32" s="33">
        <f t="shared" si="5"/>
        <v>162219192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12540954</v>
      </c>
      <c r="D36" s="57">
        <f>SUM(D32:D35)</f>
        <v>12540954</v>
      </c>
      <c r="E36" s="57">
        <f>SUM(E32:E35)</f>
        <v>12540954</v>
      </c>
      <c r="F36" s="57">
        <f>SUM(F32:F35)</f>
        <v>12540954</v>
      </c>
      <c r="G36" s="57">
        <f aca="true" t="shared" si="6" ref="G36:Q36">SUM(G32:G35)</f>
        <v>12540954</v>
      </c>
      <c r="H36" s="57">
        <f t="shared" si="6"/>
        <v>12540954</v>
      </c>
      <c r="I36" s="57">
        <f>SUM(I32:I35)</f>
        <v>12540954</v>
      </c>
      <c r="J36" s="57">
        <f>SUM(J32:J35)</f>
        <v>12540954</v>
      </c>
      <c r="K36" s="57">
        <f>SUM(K32:K35)</f>
        <v>12540954</v>
      </c>
      <c r="L36" s="57">
        <f>SUM(L32:L35)</f>
        <v>12540954</v>
      </c>
      <c r="M36" s="57">
        <f t="shared" si="6"/>
        <v>12540954</v>
      </c>
      <c r="N36" s="58">
        <f t="shared" si="6"/>
        <v>12540954</v>
      </c>
      <c r="O36" s="59">
        <f t="shared" si="6"/>
        <v>150491448</v>
      </c>
      <c r="P36" s="57">
        <f t="shared" si="6"/>
        <v>167794176</v>
      </c>
      <c r="Q36" s="60">
        <f t="shared" si="6"/>
        <v>162219192</v>
      </c>
    </row>
    <row r="37" spans="1:17" ht="13.5">
      <c r="A37" s="9" t="s">
        <v>81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82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63" t="s">
        <v>58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612500</v>
      </c>
      <c r="D5" s="16">
        <f>SUM(D6:D8)</f>
        <v>612500</v>
      </c>
      <c r="E5" s="16">
        <f>SUM(E6:E8)</f>
        <v>612500</v>
      </c>
      <c r="F5" s="16">
        <f>SUM(F6:F8)</f>
        <v>612500</v>
      </c>
      <c r="G5" s="16">
        <f aca="true" t="shared" si="0" ref="G5:Q5">SUM(G6:G8)</f>
        <v>612500</v>
      </c>
      <c r="H5" s="16">
        <f t="shared" si="0"/>
        <v>612500</v>
      </c>
      <c r="I5" s="16">
        <f>SUM(I6:I8)</f>
        <v>612500</v>
      </c>
      <c r="J5" s="16">
        <f>SUM(J6:J8)</f>
        <v>612500</v>
      </c>
      <c r="K5" s="16">
        <f>SUM(K6:K8)</f>
        <v>612500</v>
      </c>
      <c r="L5" s="16">
        <f>SUM(L6:L8)</f>
        <v>612500</v>
      </c>
      <c r="M5" s="16">
        <f t="shared" si="0"/>
        <v>612500</v>
      </c>
      <c r="N5" s="17">
        <f>SUM(N6:N8)</f>
        <v>612500</v>
      </c>
      <c r="O5" s="18">
        <f t="shared" si="0"/>
        <v>7350000</v>
      </c>
      <c r="P5" s="16">
        <f t="shared" si="0"/>
        <v>3562200</v>
      </c>
      <c r="Q5" s="17">
        <f t="shared" si="0"/>
        <v>3375658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612500</v>
      </c>
      <c r="D7" s="23">
        <v>612500</v>
      </c>
      <c r="E7" s="23">
        <v>612500</v>
      </c>
      <c r="F7" s="23">
        <v>612500</v>
      </c>
      <c r="G7" s="23">
        <v>612500</v>
      </c>
      <c r="H7" s="23">
        <v>612500</v>
      </c>
      <c r="I7" s="23">
        <v>612500</v>
      </c>
      <c r="J7" s="23">
        <v>612500</v>
      </c>
      <c r="K7" s="23">
        <v>612500</v>
      </c>
      <c r="L7" s="23">
        <v>612500</v>
      </c>
      <c r="M7" s="23">
        <v>612500</v>
      </c>
      <c r="N7" s="24">
        <v>612500</v>
      </c>
      <c r="O7" s="25">
        <v>7350000</v>
      </c>
      <c r="P7" s="23">
        <v>3562200</v>
      </c>
      <c r="Q7" s="26">
        <v>3375658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983333</v>
      </c>
      <c r="D9" s="16">
        <f>SUM(D10:D14)</f>
        <v>983333</v>
      </c>
      <c r="E9" s="16">
        <f>SUM(E10:E14)</f>
        <v>983333</v>
      </c>
      <c r="F9" s="16">
        <f>SUM(F10:F14)</f>
        <v>983333</v>
      </c>
      <c r="G9" s="16">
        <f aca="true" t="shared" si="1" ref="G9:Q9">SUM(G10:G14)</f>
        <v>983333</v>
      </c>
      <c r="H9" s="16">
        <f t="shared" si="1"/>
        <v>983333</v>
      </c>
      <c r="I9" s="16">
        <f>SUM(I10:I14)</f>
        <v>983333</v>
      </c>
      <c r="J9" s="16">
        <f>SUM(J10:J14)</f>
        <v>983333</v>
      </c>
      <c r="K9" s="16">
        <f>SUM(K10:K14)</f>
        <v>983333</v>
      </c>
      <c r="L9" s="16">
        <f>SUM(L10:L14)</f>
        <v>983333</v>
      </c>
      <c r="M9" s="16">
        <f t="shared" si="1"/>
        <v>983333</v>
      </c>
      <c r="N9" s="17">
        <f>SUM(N10:N14)</f>
        <v>983337</v>
      </c>
      <c r="O9" s="27">
        <f t="shared" si="1"/>
        <v>11800000</v>
      </c>
      <c r="P9" s="16">
        <f t="shared" si="1"/>
        <v>34180000</v>
      </c>
      <c r="Q9" s="28">
        <f t="shared" si="1"/>
        <v>17730000</v>
      </c>
    </row>
    <row r="10" spans="1:17" ht="13.5">
      <c r="A10" s="3" t="s">
        <v>28</v>
      </c>
      <c r="B10" s="2"/>
      <c r="C10" s="19">
        <v>16667</v>
      </c>
      <c r="D10" s="19">
        <v>16667</v>
      </c>
      <c r="E10" s="19">
        <v>16667</v>
      </c>
      <c r="F10" s="19">
        <v>16667</v>
      </c>
      <c r="G10" s="19">
        <v>16667</v>
      </c>
      <c r="H10" s="19">
        <v>16667</v>
      </c>
      <c r="I10" s="19">
        <v>16667</v>
      </c>
      <c r="J10" s="19">
        <v>16667</v>
      </c>
      <c r="K10" s="19">
        <v>16667</v>
      </c>
      <c r="L10" s="19">
        <v>16667</v>
      </c>
      <c r="M10" s="19">
        <v>16667</v>
      </c>
      <c r="N10" s="20">
        <v>16663</v>
      </c>
      <c r="O10" s="21">
        <v>200000</v>
      </c>
      <c r="P10" s="19">
        <v>180000</v>
      </c>
      <c r="Q10" s="22">
        <v>220000</v>
      </c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>
        <v>966666</v>
      </c>
      <c r="D12" s="19">
        <v>966666</v>
      </c>
      <c r="E12" s="19">
        <v>966666</v>
      </c>
      <c r="F12" s="19">
        <v>966666</v>
      </c>
      <c r="G12" s="19">
        <v>966666</v>
      </c>
      <c r="H12" s="19">
        <v>966666</v>
      </c>
      <c r="I12" s="19">
        <v>966666</v>
      </c>
      <c r="J12" s="19">
        <v>966666</v>
      </c>
      <c r="K12" s="19">
        <v>966666</v>
      </c>
      <c r="L12" s="19">
        <v>966666</v>
      </c>
      <c r="M12" s="19">
        <v>966666</v>
      </c>
      <c r="N12" s="20">
        <v>966674</v>
      </c>
      <c r="O12" s="21">
        <v>11600000</v>
      </c>
      <c r="P12" s="19">
        <v>34000000</v>
      </c>
      <c r="Q12" s="22">
        <v>17510000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6772976</v>
      </c>
      <c r="D15" s="16">
        <f>SUM(D16:D18)</f>
        <v>6772976</v>
      </c>
      <c r="E15" s="16">
        <f>SUM(E16:E18)</f>
        <v>6772976</v>
      </c>
      <c r="F15" s="16">
        <f>SUM(F16:F18)</f>
        <v>6772976</v>
      </c>
      <c r="G15" s="16">
        <f aca="true" t="shared" si="2" ref="G15:Q15">SUM(G16:G18)</f>
        <v>6772976</v>
      </c>
      <c r="H15" s="16">
        <f t="shared" si="2"/>
        <v>6772976</v>
      </c>
      <c r="I15" s="16">
        <f>SUM(I16:I18)</f>
        <v>6772976</v>
      </c>
      <c r="J15" s="16">
        <f>SUM(J16:J18)</f>
        <v>6772976</v>
      </c>
      <c r="K15" s="16">
        <f>SUM(K16:K18)</f>
        <v>6772976</v>
      </c>
      <c r="L15" s="16">
        <f>SUM(L16:L18)</f>
        <v>6772976</v>
      </c>
      <c r="M15" s="16">
        <f t="shared" si="2"/>
        <v>6772976</v>
      </c>
      <c r="N15" s="17">
        <f>SUM(N16:N18)</f>
        <v>6772972</v>
      </c>
      <c r="O15" s="27">
        <f t="shared" si="2"/>
        <v>81275708</v>
      </c>
      <c r="P15" s="16">
        <f t="shared" si="2"/>
        <v>35000000</v>
      </c>
      <c r="Q15" s="28">
        <f t="shared" si="2"/>
        <v>78092350</v>
      </c>
    </row>
    <row r="16" spans="1:17" ht="13.5">
      <c r="A16" s="3" t="s">
        <v>34</v>
      </c>
      <c r="B16" s="2"/>
      <c r="C16" s="19">
        <v>6772976</v>
      </c>
      <c r="D16" s="19">
        <v>6772976</v>
      </c>
      <c r="E16" s="19">
        <v>6772976</v>
      </c>
      <c r="F16" s="19">
        <v>6772976</v>
      </c>
      <c r="G16" s="19">
        <v>6772976</v>
      </c>
      <c r="H16" s="19">
        <v>6772976</v>
      </c>
      <c r="I16" s="19">
        <v>6772976</v>
      </c>
      <c r="J16" s="19">
        <v>6772976</v>
      </c>
      <c r="K16" s="19">
        <v>6772976</v>
      </c>
      <c r="L16" s="19">
        <v>6772976</v>
      </c>
      <c r="M16" s="19">
        <v>6772976</v>
      </c>
      <c r="N16" s="20">
        <v>6772972</v>
      </c>
      <c r="O16" s="21">
        <v>81275708</v>
      </c>
      <c r="P16" s="19">
        <v>35000000</v>
      </c>
      <c r="Q16" s="22">
        <v>78092350</v>
      </c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38608705</v>
      </c>
      <c r="D19" s="16">
        <f>SUM(D20:D23)</f>
        <v>38608705</v>
      </c>
      <c r="E19" s="16">
        <f>SUM(E20:E23)</f>
        <v>38608705</v>
      </c>
      <c r="F19" s="16">
        <f>SUM(F20:F23)</f>
        <v>38608705</v>
      </c>
      <c r="G19" s="16">
        <f aca="true" t="shared" si="3" ref="G19:Q19">SUM(G20:G23)</f>
        <v>38608705</v>
      </c>
      <c r="H19" s="16">
        <f t="shared" si="3"/>
        <v>38608705</v>
      </c>
      <c r="I19" s="16">
        <f>SUM(I20:I23)</f>
        <v>38608705</v>
      </c>
      <c r="J19" s="16">
        <f>SUM(J20:J23)</f>
        <v>38608705</v>
      </c>
      <c r="K19" s="16">
        <f>SUM(K20:K23)</f>
        <v>38608705</v>
      </c>
      <c r="L19" s="16">
        <f>SUM(L20:L23)</f>
        <v>38608705</v>
      </c>
      <c r="M19" s="16">
        <f t="shared" si="3"/>
        <v>38608705</v>
      </c>
      <c r="N19" s="17">
        <f>SUM(N20:N23)</f>
        <v>38608788</v>
      </c>
      <c r="O19" s="27">
        <f t="shared" si="3"/>
        <v>463304543</v>
      </c>
      <c r="P19" s="16">
        <f t="shared" si="3"/>
        <v>646227415</v>
      </c>
      <c r="Q19" s="28">
        <f t="shared" si="3"/>
        <v>549092350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>
        <v>38608705</v>
      </c>
      <c r="D21" s="19">
        <v>38608705</v>
      </c>
      <c r="E21" s="19">
        <v>38608705</v>
      </c>
      <c r="F21" s="19">
        <v>38608705</v>
      </c>
      <c r="G21" s="19">
        <v>38608705</v>
      </c>
      <c r="H21" s="19">
        <v>38608705</v>
      </c>
      <c r="I21" s="19">
        <v>38608705</v>
      </c>
      <c r="J21" s="19">
        <v>38608705</v>
      </c>
      <c r="K21" s="19">
        <v>38608705</v>
      </c>
      <c r="L21" s="19">
        <v>38608705</v>
      </c>
      <c r="M21" s="19">
        <v>38608705</v>
      </c>
      <c r="N21" s="20">
        <v>38608788</v>
      </c>
      <c r="O21" s="21">
        <v>463304543</v>
      </c>
      <c r="P21" s="19">
        <v>646227415</v>
      </c>
      <c r="Q21" s="22">
        <v>549092350</v>
      </c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46977514</v>
      </c>
      <c r="D25" s="47">
        <f>+D5+D9+D15+D19+D24</f>
        <v>46977514</v>
      </c>
      <c r="E25" s="47">
        <f>+E5+E9+E15+E19+E24</f>
        <v>46977514</v>
      </c>
      <c r="F25" s="47">
        <f>+F5+F9+F15+F19+F24</f>
        <v>46977514</v>
      </c>
      <c r="G25" s="47">
        <f aca="true" t="shared" si="4" ref="G25:Q25">+G5+G9+G15+G19+G24</f>
        <v>46977514</v>
      </c>
      <c r="H25" s="47">
        <f t="shared" si="4"/>
        <v>46977514</v>
      </c>
      <c r="I25" s="47">
        <f>+I5+I9+I15+I19+I24</f>
        <v>46977514</v>
      </c>
      <c r="J25" s="47">
        <f>+J5+J9+J15+J19+J24</f>
        <v>46977514</v>
      </c>
      <c r="K25" s="47">
        <f>+K5+K9+K15+K19+K24</f>
        <v>46977514</v>
      </c>
      <c r="L25" s="47">
        <f>+L5+L9+L15+L19+L24</f>
        <v>46977514</v>
      </c>
      <c r="M25" s="47">
        <f t="shared" si="4"/>
        <v>46977514</v>
      </c>
      <c r="N25" s="48">
        <f t="shared" si="4"/>
        <v>46977597</v>
      </c>
      <c r="O25" s="49">
        <f t="shared" si="4"/>
        <v>563730251</v>
      </c>
      <c r="P25" s="47">
        <f t="shared" si="4"/>
        <v>718969615</v>
      </c>
      <c r="Q25" s="50">
        <f t="shared" si="4"/>
        <v>648290358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45381681</v>
      </c>
      <c r="D28" s="19">
        <v>45381681</v>
      </c>
      <c r="E28" s="19">
        <v>45381681</v>
      </c>
      <c r="F28" s="19">
        <v>45381681</v>
      </c>
      <c r="G28" s="19">
        <v>45381681</v>
      </c>
      <c r="H28" s="19">
        <v>45381681</v>
      </c>
      <c r="I28" s="19">
        <v>45381681</v>
      </c>
      <c r="J28" s="19">
        <v>45381681</v>
      </c>
      <c r="K28" s="19">
        <v>45381681</v>
      </c>
      <c r="L28" s="19">
        <v>45381681</v>
      </c>
      <c r="M28" s="19">
        <v>45381681</v>
      </c>
      <c r="N28" s="20">
        <v>45381760</v>
      </c>
      <c r="O28" s="29">
        <v>544580251</v>
      </c>
      <c r="P28" s="19">
        <v>681227415</v>
      </c>
      <c r="Q28" s="20">
        <v>627184700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45381681</v>
      </c>
      <c r="D32" s="30">
        <f>SUM(D28:D31)</f>
        <v>45381681</v>
      </c>
      <c r="E32" s="30">
        <f>SUM(E28:E31)</f>
        <v>45381681</v>
      </c>
      <c r="F32" s="30">
        <f>SUM(F28:F31)</f>
        <v>45381681</v>
      </c>
      <c r="G32" s="30">
        <f aca="true" t="shared" si="5" ref="G32:Q32">SUM(G28:G31)</f>
        <v>45381681</v>
      </c>
      <c r="H32" s="30">
        <f t="shared" si="5"/>
        <v>45381681</v>
      </c>
      <c r="I32" s="30">
        <f>SUM(I28:I31)</f>
        <v>45381681</v>
      </c>
      <c r="J32" s="30">
        <f>SUM(J28:J31)</f>
        <v>45381681</v>
      </c>
      <c r="K32" s="30">
        <f>SUM(K28:K31)</f>
        <v>45381681</v>
      </c>
      <c r="L32" s="30">
        <f>SUM(L28:L31)</f>
        <v>45381681</v>
      </c>
      <c r="M32" s="30">
        <f t="shared" si="5"/>
        <v>45381681</v>
      </c>
      <c r="N32" s="31">
        <f t="shared" si="5"/>
        <v>45381760</v>
      </c>
      <c r="O32" s="32">
        <f t="shared" si="5"/>
        <v>544580251</v>
      </c>
      <c r="P32" s="30">
        <f t="shared" si="5"/>
        <v>681227415</v>
      </c>
      <c r="Q32" s="33">
        <f t="shared" si="5"/>
        <v>627184700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1595833</v>
      </c>
      <c r="D35" s="19">
        <v>1595833</v>
      </c>
      <c r="E35" s="19">
        <v>1595833</v>
      </c>
      <c r="F35" s="19">
        <v>1595833</v>
      </c>
      <c r="G35" s="19">
        <v>1595833</v>
      </c>
      <c r="H35" s="19">
        <v>1595833</v>
      </c>
      <c r="I35" s="19">
        <v>1595833</v>
      </c>
      <c r="J35" s="19">
        <v>1595833</v>
      </c>
      <c r="K35" s="19">
        <v>1595833</v>
      </c>
      <c r="L35" s="19">
        <v>1595833</v>
      </c>
      <c r="M35" s="19">
        <v>1595833</v>
      </c>
      <c r="N35" s="20">
        <v>1595837</v>
      </c>
      <c r="O35" s="21">
        <v>19150000</v>
      </c>
      <c r="P35" s="19">
        <v>37742200</v>
      </c>
      <c r="Q35" s="22">
        <v>21105658</v>
      </c>
    </row>
    <row r="36" spans="1:17" ht="13.5">
      <c r="A36" s="56" t="s">
        <v>53</v>
      </c>
      <c r="B36" s="6"/>
      <c r="C36" s="57">
        <f>SUM(C32:C35)</f>
        <v>46977514</v>
      </c>
      <c r="D36" s="57">
        <f>SUM(D32:D35)</f>
        <v>46977514</v>
      </c>
      <c r="E36" s="57">
        <f>SUM(E32:E35)</f>
        <v>46977514</v>
      </c>
      <c r="F36" s="57">
        <f>SUM(F32:F35)</f>
        <v>46977514</v>
      </c>
      <c r="G36" s="57">
        <f aca="true" t="shared" si="6" ref="G36:Q36">SUM(G32:G35)</f>
        <v>46977514</v>
      </c>
      <c r="H36" s="57">
        <f t="shared" si="6"/>
        <v>46977514</v>
      </c>
      <c r="I36" s="57">
        <f>SUM(I32:I35)</f>
        <v>46977514</v>
      </c>
      <c r="J36" s="57">
        <f>SUM(J32:J35)</f>
        <v>46977514</v>
      </c>
      <c r="K36" s="57">
        <f>SUM(K32:K35)</f>
        <v>46977514</v>
      </c>
      <c r="L36" s="57">
        <f>SUM(L32:L35)</f>
        <v>46977514</v>
      </c>
      <c r="M36" s="57">
        <f t="shared" si="6"/>
        <v>46977514</v>
      </c>
      <c r="N36" s="58">
        <f t="shared" si="6"/>
        <v>46977597</v>
      </c>
      <c r="O36" s="59">
        <f t="shared" si="6"/>
        <v>563730251</v>
      </c>
      <c r="P36" s="57">
        <f t="shared" si="6"/>
        <v>718969615</v>
      </c>
      <c r="Q36" s="60">
        <f t="shared" si="6"/>
        <v>648290358</v>
      </c>
    </row>
    <row r="37" spans="1:17" ht="13.5">
      <c r="A37" s="9" t="s">
        <v>81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82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59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0</v>
      </c>
      <c r="D5" s="16">
        <f>SUM(D6:D8)</f>
        <v>0</v>
      </c>
      <c r="E5" s="16">
        <f>SUM(E6:E8)</f>
        <v>0</v>
      </c>
      <c r="F5" s="16">
        <f>SUM(F6:F8)</f>
        <v>0</v>
      </c>
      <c r="G5" s="16">
        <f aca="true" t="shared" si="0" ref="G5:Q5">SUM(G6:G8)</f>
        <v>0</v>
      </c>
      <c r="H5" s="16">
        <f t="shared" si="0"/>
        <v>0</v>
      </c>
      <c r="I5" s="16">
        <f>SUM(I6:I8)</f>
        <v>0</v>
      </c>
      <c r="J5" s="16">
        <f>SUM(J6:J8)</f>
        <v>0</v>
      </c>
      <c r="K5" s="16">
        <f>SUM(K6:K8)</f>
        <v>0</v>
      </c>
      <c r="L5" s="16">
        <f>SUM(L6:L8)</f>
        <v>0</v>
      </c>
      <c r="M5" s="16">
        <f t="shared" si="0"/>
        <v>0</v>
      </c>
      <c r="N5" s="17">
        <f>SUM(N6:N8)</f>
        <v>0</v>
      </c>
      <c r="O5" s="18">
        <f t="shared" si="0"/>
        <v>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2251332</v>
      </c>
      <c r="D15" s="16">
        <f>SUM(D16:D18)</f>
        <v>2251332</v>
      </c>
      <c r="E15" s="16">
        <f>SUM(E16:E18)</f>
        <v>2251332</v>
      </c>
      <c r="F15" s="16">
        <f>SUM(F16:F18)</f>
        <v>2251332</v>
      </c>
      <c r="G15" s="16">
        <f aca="true" t="shared" si="2" ref="G15:Q15">SUM(G16:G18)</f>
        <v>2251332</v>
      </c>
      <c r="H15" s="16">
        <f t="shared" si="2"/>
        <v>2251332</v>
      </c>
      <c r="I15" s="16">
        <f>SUM(I16:I18)</f>
        <v>2251332</v>
      </c>
      <c r="J15" s="16">
        <f>SUM(J16:J18)</f>
        <v>2251332</v>
      </c>
      <c r="K15" s="16">
        <f>SUM(K16:K18)</f>
        <v>2251332</v>
      </c>
      <c r="L15" s="16">
        <f>SUM(L16:L18)</f>
        <v>2251332</v>
      </c>
      <c r="M15" s="16">
        <f t="shared" si="2"/>
        <v>2251332</v>
      </c>
      <c r="N15" s="17">
        <f>SUM(N16:N18)</f>
        <v>2251348</v>
      </c>
      <c r="O15" s="27">
        <f t="shared" si="2"/>
        <v>27016000</v>
      </c>
      <c r="P15" s="16">
        <f t="shared" si="2"/>
        <v>28365000</v>
      </c>
      <c r="Q15" s="28">
        <f t="shared" si="2"/>
        <v>30325000</v>
      </c>
    </row>
    <row r="16" spans="1:17" ht="13.5">
      <c r="A16" s="3" t="s">
        <v>34</v>
      </c>
      <c r="B16" s="2"/>
      <c r="C16" s="19">
        <v>1798616</v>
      </c>
      <c r="D16" s="19">
        <v>1798616</v>
      </c>
      <c r="E16" s="19">
        <v>1798616</v>
      </c>
      <c r="F16" s="19">
        <v>1798616</v>
      </c>
      <c r="G16" s="19">
        <v>1798616</v>
      </c>
      <c r="H16" s="19">
        <v>1798616</v>
      </c>
      <c r="I16" s="19">
        <v>1798616</v>
      </c>
      <c r="J16" s="19">
        <v>1798616</v>
      </c>
      <c r="K16" s="19">
        <v>1798616</v>
      </c>
      <c r="L16" s="19">
        <v>1798616</v>
      </c>
      <c r="M16" s="19">
        <v>1798616</v>
      </c>
      <c r="N16" s="20">
        <v>1798623</v>
      </c>
      <c r="O16" s="21">
        <v>21583399</v>
      </c>
      <c r="P16" s="19">
        <v>22662569</v>
      </c>
      <c r="Q16" s="22">
        <v>24459315</v>
      </c>
    </row>
    <row r="17" spans="1:17" ht="13.5">
      <c r="A17" s="3" t="s">
        <v>35</v>
      </c>
      <c r="B17" s="2"/>
      <c r="C17" s="19">
        <v>452716</v>
      </c>
      <c r="D17" s="19">
        <v>452716</v>
      </c>
      <c r="E17" s="19">
        <v>452716</v>
      </c>
      <c r="F17" s="19">
        <v>452716</v>
      </c>
      <c r="G17" s="19">
        <v>452716</v>
      </c>
      <c r="H17" s="19">
        <v>452716</v>
      </c>
      <c r="I17" s="19">
        <v>452716</v>
      </c>
      <c r="J17" s="19">
        <v>452716</v>
      </c>
      <c r="K17" s="19">
        <v>452716</v>
      </c>
      <c r="L17" s="19">
        <v>452716</v>
      </c>
      <c r="M17" s="19">
        <v>452716</v>
      </c>
      <c r="N17" s="20">
        <v>452725</v>
      </c>
      <c r="O17" s="21">
        <v>5432601</v>
      </c>
      <c r="P17" s="19">
        <v>5702431</v>
      </c>
      <c r="Q17" s="22">
        <v>5865685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1000000</v>
      </c>
      <c r="D19" s="16">
        <f>SUM(D20:D23)</f>
        <v>1000000</v>
      </c>
      <c r="E19" s="16">
        <f>SUM(E20:E23)</f>
        <v>1000000</v>
      </c>
      <c r="F19" s="16">
        <f>SUM(F20:F23)</f>
        <v>1000000</v>
      </c>
      <c r="G19" s="16">
        <f aca="true" t="shared" si="3" ref="G19:Q19">SUM(G20:G23)</f>
        <v>1000000</v>
      </c>
      <c r="H19" s="16">
        <f t="shared" si="3"/>
        <v>1000000</v>
      </c>
      <c r="I19" s="16">
        <f>SUM(I20:I23)</f>
        <v>1000000</v>
      </c>
      <c r="J19" s="16">
        <f>SUM(J20:J23)</f>
        <v>1000000</v>
      </c>
      <c r="K19" s="16">
        <f>SUM(K20:K23)</f>
        <v>1000000</v>
      </c>
      <c r="L19" s="16">
        <f>SUM(L20:L23)</f>
        <v>1000000</v>
      </c>
      <c r="M19" s="16">
        <f t="shared" si="3"/>
        <v>1000000</v>
      </c>
      <c r="N19" s="17">
        <f>SUM(N20:N23)</f>
        <v>1000000</v>
      </c>
      <c r="O19" s="27">
        <f t="shared" si="3"/>
        <v>12000000</v>
      </c>
      <c r="P19" s="16">
        <f t="shared" si="3"/>
        <v>12100000</v>
      </c>
      <c r="Q19" s="28">
        <f t="shared" si="3"/>
        <v>12482000</v>
      </c>
    </row>
    <row r="20" spans="1:17" ht="13.5">
      <c r="A20" s="3" t="s">
        <v>38</v>
      </c>
      <c r="B20" s="2"/>
      <c r="C20" s="19">
        <v>833333</v>
      </c>
      <c r="D20" s="19">
        <v>833333</v>
      </c>
      <c r="E20" s="19">
        <v>833333</v>
      </c>
      <c r="F20" s="19">
        <v>833333</v>
      </c>
      <c r="G20" s="19">
        <v>833333</v>
      </c>
      <c r="H20" s="19">
        <v>833333</v>
      </c>
      <c r="I20" s="19">
        <v>833333</v>
      </c>
      <c r="J20" s="19">
        <v>833333</v>
      </c>
      <c r="K20" s="19">
        <v>833333</v>
      </c>
      <c r="L20" s="19">
        <v>833333</v>
      </c>
      <c r="M20" s="19">
        <v>833333</v>
      </c>
      <c r="N20" s="20">
        <v>833337</v>
      </c>
      <c r="O20" s="21">
        <v>10000000</v>
      </c>
      <c r="P20" s="19">
        <v>10000000</v>
      </c>
      <c r="Q20" s="22">
        <v>10256000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>
        <v>166667</v>
      </c>
      <c r="D22" s="23">
        <v>166667</v>
      </c>
      <c r="E22" s="23">
        <v>166667</v>
      </c>
      <c r="F22" s="23">
        <v>166667</v>
      </c>
      <c r="G22" s="23">
        <v>166667</v>
      </c>
      <c r="H22" s="23">
        <v>166667</v>
      </c>
      <c r="I22" s="23">
        <v>166667</v>
      </c>
      <c r="J22" s="23">
        <v>166667</v>
      </c>
      <c r="K22" s="23">
        <v>166667</v>
      </c>
      <c r="L22" s="23">
        <v>166667</v>
      </c>
      <c r="M22" s="23">
        <v>166667</v>
      </c>
      <c r="N22" s="24">
        <v>166663</v>
      </c>
      <c r="O22" s="25">
        <v>2000000</v>
      </c>
      <c r="P22" s="23">
        <v>2100000</v>
      </c>
      <c r="Q22" s="26">
        <v>2226000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3251332</v>
      </c>
      <c r="D25" s="47">
        <f>+D5+D9+D15+D19+D24</f>
        <v>3251332</v>
      </c>
      <c r="E25" s="47">
        <f>+E5+E9+E15+E19+E24</f>
        <v>3251332</v>
      </c>
      <c r="F25" s="47">
        <f>+F5+F9+F15+F19+F24</f>
        <v>3251332</v>
      </c>
      <c r="G25" s="47">
        <f aca="true" t="shared" si="4" ref="G25:Q25">+G5+G9+G15+G19+G24</f>
        <v>3251332</v>
      </c>
      <c r="H25" s="47">
        <f t="shared" si="4"/>
        <v>3251332</v>
      </c>
      <c r="I25" s="47">
        <f>+I5+I9+I15+I19+I24</f>
        <v>3251332</v>
      </c>
      <c r="J25" s="47">
        <f>+J5+J9+J15+J19+J24</f>
        <v>3251332</v>
      </c>
      <c r="K25" s="47">
        <f>+K5+K9+K15+K19+K24</f>
        <v>3251332</v>
      </c>
      <c r="L25" s="47">
        <f>+L5+L9+L15+L19+L24</f>
        <v>3251332</v>
      </c>
      <c r="M25" s="47">
        <f t="shared" si="4"/>
        <v>3251332</v>
      </c>
      <c r="N25" s="48">
        <f t="shared" si="4"/>
        <v>3251348</v>
      </c>
      <c r="O25" s="49">
        <f t="shared" si="4"/>
        <v>39016000</v>
      </c>
      <c r="P25" s="47">
        <f t="shared" si="4"/>
        <v>40465000</v>
      </c>
      <c r="Q25" s="50">
        <f t="shared" si="4"/>
        <v>42807000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3251332</v>
      </c>
      <c r="D28" s="19">
        <v>3251332</v>
      </c>
      <c r="E28" s="19">
        <v>3251332</v>
      </c>
      <c r="F28" s="19">
        <v>3251332</v>
      </c>
      <c r="G28" s="19">
        <v>3251332</v>
      </c>
      <c r="H28" s="19">
        <v>3251332</v>
      </c>
      <c r="I28" s="19">
        <v>3251332</v>
      </c>
      <c r="J28" s="19">
        <v>3251332</v>
      </c>
      <c r="K28" s="19">
        <v>3251332</v>
      </c>
      <c r="L28" s="19">
        <v>3251332</v>
      </c>
      <c r="M28" s="19">
        <v>3251332</v>
      </c>
      <c r="N28" s="20">
        <v>3251348</v>
      </c>
      <c r="O28" s="29">
        <v>39016000</v>
      </c>
      <c r="P28" s="19">
        <v>40465000</v>
      </c>
      <c r="Q28" s="20">
        <v>42807000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3251332</v>
      </c>
      <c r="D32" s="30">
        <f>SUM(D28:D31)</f>
        <v>3251332</v>
      </c>
      <c r="E32" s="30">
        <f>SUM(E28:E31)</f>
        <v>3251332</v>
      </c>
      <c r="F32" s="30">
        <f>SUM(F28:F31)</f>
        <v>3251332</v>
      </c>
      <c r="G32" s="30">
        <f aca="true" t="shared" si="5" ref="G32:Q32">SUM(G28:G31)</f>
        <v>3251332</v>
      </c>
      <c r="H32" s="30">
        <f t="shared" si="5"/>
        <v>3251332</v>
      </c>
      <c r="I32" s="30">
        <f>SUM(I28:I31)</f>
        <v>3251332</v>
      </c>
      <c r="J32" s="30">
        <f>SUM(J28:J31)</f>
        <v>3251332</v>
      </c>
      <c r="K32" s="30">
        <f>SUM(K28:K31)</f>
        <v>3251332</v>
      </c>
      <c r="L32" s="30">
        <f>SUM(L28:L31)</f>
        <v>3251332</v>
      </c>
      <c r="M32" s="30">
        <f t="shared" si="5"/>
        <v>3251332</v>
      </c>
      <c r="N32" s="31">
        <f t="shared" si="5"/>
        <v>3251348</v>
      </c>
      <c r="O32" s="32">
        <f t="shared" si="5"/>
        <v>39016000</v>
      </c>
      <c r="P32" s="30">
        <f t="shared" si="5"/>
        <v>40465000</v>
      </c>
      <c r="Q32" s="33">
        <f t="shared" si="5"/>
        <v>42807000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3251332</v>
      </c>
      <c r="D36" s="57">
        <f>SUM(D32:D35)</f>
        <v>3251332</v>
      </c>
      <c r="E36" s="57">
        <f>SUM(E32:E35)</f>
        <v>3251332</v>
      </c>
      <c r="F36" s="57">
        <f>SUM(F32:F35)</f>
        <v>3251332</v>
      </c>
      <c r="G36" s="57">
        <f aca="true" t="shared" si="6" ref="G36:Q36">SUM(G32:G35)</f>
        <v>3251332</v>
      </c>
      <c r="H36" s="57">
        <f t="shared" si="6"/>
        <v>3251332</v>
      </c>
      <c r="I36" s="57">
        <f>SUM(I32:I35)</f>
        <v>3251332</v>
      </c>
      <c r="J36" s="57">
        <f>SUM(J32:J35)</f>
        <v>3251332</v>
      </c>
      <c r="K36" s="57">
        <f>SUM(K32:K35)</f>
        <v>3251332</v>
      </c>
      <c r="L36" s="57">
        <f>SUM(L32:L35)</f>
        <v>3251332</v>
      </c>
      <c r="M36" s="57">
        <f t="shared" si="6"/>
        <v>3251332</v>
      </c>
      <c r="N36" s="58">
        <f t="shared" si="6"/>
        <v>3251348</v>
      </c>
      <c r="O36" s="59">
        <f t="shared" si="6"/>
        <v>39016000</v>
      </c>
      <c r="P36" s="57">
        <f t="shared" si="6"/>
        <v>40465000</v>
      </c>
      <c r="Q36" s="60">
        <f t="shared" si="6"/>
        <v>42807000</v>
      </c>
    </row>
    <row r="37" spans="1:17" ht="13.5">
      <c r="A37" s="9" t="s">
        <v>81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82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63" t="s">
        <v>60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415166</v>
      </c>
      <c r="D5" s="16">
        <f>SUM(D6:D8)</f>
        <v>415166</v>
      </c>
      <c r="E5" s="16">
        <f>SUM(E6:E8)</f>
        <v>415166</v>
      </c>
      <c r="F5" s="16">
        <f>SUM(F6:F8)</f>
        <v>415166</v>
      </c>
      <c r="G5" s="16">
        <f aca="true" t="shared" si="0" ref="G5:Q5">SUM(G6:G8)</f>
        <v>415166</v>
      </c>
      <c r="H5" s="16">
        <f t="shared" si="0"/>
        <v>415166</v>
      </c>
      <c r="I5" s="16">
        <f>SUM(I6:I8)</f>
        <v>415166</v>
      </c>
      <c r="J5" s="16">
        <f>SUM(J6:J8)</f>
        <v>415166</v>
      </c>
      <c r="K5" s="16">
        <f>SUM(K6:K8)</f>
        <v>415166</v>
      </c>
      <c r="L5" s="16">
        <f>SUM(L6:L8)</f>
        <v>415166</v>
      </c>
      <c r="M5" s="16">
        <f t="shared" si="0"/>
        <v>415166</v>
      </c>
      <c r="N5" s="17">
        <f>SUM(N6:N8)</f>
        <v>415174</v>
      </c>
      <c r="O5" s="18">
        <f t="shared" si="0"/>
        <v>4982000</v>
      </c>
      <c r="P5" s="16">
        <f t="shared" si="0"/>
        <v>10000000</v>
      </c>
      <c r="Q5" s="17">
        <f t="shared" si="0"/>
        <v>15000000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415166</v>
      </c>
      <c r="D7" s="23">
        <v>415166</v>
      </c>
      <c r="E7" s="23">
        <v>415166</v>
      </c>
      <c r="F7" s="23">
        <v>415166</v>
      </c>
      <c r="G7" s="23">
        <v>415166</v>
      </c>
      <c r="H7" s="23">
        <v>415166</v>
      </c>
      <c r="I7" s="23">
        <v>415166</v>
      </c>
      <c r="J7" s="23">
        <v>415166</v>
      </c>
      <c r="K7" s="23">
        <v>415166</v>
      </c>
      <c r="L7" s="23">
        <v>415166</v>
      </c>
      <c r="M7" s="23">
        <v>415166</v>
      </c>
      <c r="N7" s="24">
        <v>415174</v>
      </c>
      <c r="O7" s="25">
        <v>4982000</v>
      </c>
      <c r="P7" s="23">
        <v>10000000</v>
      </c>
      <c r="Q7" s="26">
        <v>15000000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905002</v>
      </c>
      <c r="D9" s="16">
        <f>SUM(D10:D14)</f>
        <v>905002</v>
      </c>
      <c r="E9" s="16">
        <f>SUM(E10:E14)</f>
        <v>905002</v>
      </c>
      <c r="F9" s="16">
        <f>SUM(F10:F14)</f>
        <v>905002</v>
      </c>
      <c r="G9" s="16">
        <f aca="true" t="shared" si="1" ref="G9:Q9">SUM(G10:G14)</f>
        <v>905002</v>
      </c>
      <c r="H9" s="16">
        <f t="shared" si="1"/>
        <v>905002</v>
      </c>
      <c r="I9" s="16">
        <f>SUM(I10:I14)</f>
        <v>905002</v>
      </c>
      <c r="J9" s="16">
        <f>SUM(J10:J14)</f>
        <v>905002</v>
      </c>
      <c r="K9" s="16">
        <f>SUM(K10:K14)</f>
        <v>905002</v>
      </c>
      <c r="L9" s="16">
        <f>SUM(L10:L14)</f>
        <v>905002</v>
      </c>
      <c r="M9" s="16">
        <f t="shared" si="1"/>
        <v>905002</v>
      </c>
      <c r="N9" s="17">
        <f>SUM(N10:N14)</f>
        <v>904978</v>
      </c>
      <c r="O9" s="27">
        <f t="shared" si="1"/>
        <v>10860000</v>
      </c>
      <c r="P9" s="16">
        <f t="shared" si="1"/>
        <v>18400000</v>
      </c>
      <c r="Q9" s="28">
        <f t="shared" si="1"/>
        <v>30100000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>
        <v>200000</v>
      </c>
      <c r="D11" s="19">
        <v>200000</v>
      </c>
      <c r="E11" s="19">
        <v>200000</v>
      </c>
      <c r="F11" s="19">
        <v>200000</v>
      </c>
      <c r="G11" s="19">
        <v>200000</v>
      </c>
      <c r="H11" s="19">
        <v>200000</v>
      </c>
      <c r="I11" s="19">
        <v>200000</v>
      </c>
      <c r="J11" s="19">
        <v>200000</v>
      </c>
      <c r="K11" s="19">
        <v>200000</v>
      </c>
      <c r="L11" s="19">
        <v>200000</v>
      </c>
      <c r="M11" s="19">
        <v>200000</v>
      </c>
      <c r="N11" s="20">
        <v>200000</v>
      </c>
      <c r="O11" s="21">
        <v>2400000</v>
      </c>
      <c r="P11" s="19">
        <v>1400000</v>
      </c>
      <c r="Q11" s="22">
        <v>6500000</v>
      </c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>
        <v>2000000</v>
      </c>
      <c r="Q12" s="22">
        <v>1600000</v>
      </c>
    </row>
    <row r="13" spans="1:17" ht="13.5">
      <c r="A13" s="3" t="s">
        <v>31</v>
      </c>
      <c r="B13" s="2"/>
      <c r="C13" s="19">
        <v>705002</v>
      </c>
      <c r="D13" s="19">
        <v>705002</v>
      </c>
      <c r="E13" s="19">
        <v>705002</v>
      </c>
      <c r="F13" s="19">
        <v>705002</v>
      </c>
      <c r="G13" s="19">
        <v>705002</v>
      </c>
      <c r="H13" s="19">
        <v>705002</v>
      </c>
      <c r="I13" s="19">
        <v>705002</v>
      </c>
      <c r="J13" s="19">
        <v>705002</v>
      </c>
      <c r="K13" s="19">
        <v>705002</v>
      </c>
      <c r="L13" s="19">
        <v>705002</v>
      </c>
      <c r="M13" s="19">
        <v>705002</v>
      </c>
      <c r="N13" s="20">
        <v>704978</v>
      </c>
      <c r="O13" s="21">
        <v>8460000</v>
      </c>
      <c r="P13" s="19">
        <v>15000000</v>
      </c>
      <c r="Q13" s="22">
        <v>22000000</v>
      </c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12728416</v>
      </c>
      <c r="D15" s="16">
        <f>SUM(D16:D18)</f>
        <v>12728416</v>
      </c>
      <c r="E15" s="16">
        <f>SUM(E16:E18)</f>
        <v>12728416</v>
      </c>
      <c r="F15" s="16">
        <f>SUM(F16:F18)</f>
        <v>12728416</v>
      </c>
      <c r="G15" s="16">
        <f aca="true" t="shared" si="2" ref="G15:Q15">SUM(G16:G18)</f>
        <v>12728416</v>
      </c>
      <c r="H15" s="16">
        <f t="shared" si="2"/>
        <v>12728416</v>
      </c>
      <c r="I15" s="16">
        <f>SUM(I16:I18)</f>
        <v>12728416</v>
      </c>
      <c r="J15" s="16">
        <f>SUM(J16:J18)</f>
        <v>12728416</v>
      </c>
      <c r="K15" s="16">
        <f>SUM(K16:K18)</f>
        <v>12728416</v>
      </c>
      <c r="L15" s="16">
        <f>SUM(L16:L18)</f>
        <v>12728416</v>
      </c>
      <c r="M15" s="16">
        <f t="shared" si="2"/>
        <v>12728416</v>
      </c>
      <c r="N15" s="17">
        <f>SUM(N16:N18)</f>
        <v>12728424</v>
      </c>
      <c r="O15" s="27">
        <f t="shared" si="2"/>
        <v>152741000</v>
      </c>
      <c r="P15" s="16">
        <f t="shared" si="2"/>
        <v>168079000</v>
      </c>
      <c r="Q15" s="28">
        <f t="shared" si="2"/>
        <v>170574001</v>
      </c>
    </row>
    <row r="16" spans="1:17" ht="13.5">
      <c r="A16" s="3" t="s">
        <v>34</v>
      </c>
      <c r="B16" s="2"/>
      <c r="C16" s="19">
        <v>500000</v>
      </c>
      <c r="D16" s="19">
        <v>500000</v>
      </c>
      <c r="E16" s="19">
        <v>500000</v>
      </c>
      <c r="F16" s="19">
        <v>500000</v>
      </c>
      <c r="G16" s="19">
        <v>500000</v>
      </c>
      <c r="H16" s="19">
        <v>500000</v>
      </c>
      <c r="I16" s="19">
        <v>500000</v>
      </c>
      <c r="J16" s="19">
        <v>500000</v>
      </c>
      <c r="K16" s="19">
        <v>500000</v>
      </c>
      <c r="L16" s="19">
        <v>500000</v>
      </c>
      <c r="M16" s="19">
        <v>500000</v>
      </c>
      <c r="N16" s="20">
        <v>500000</v>
      </c>
      <c r="O16" s="21">
        <v>6000000</v>
      </c>
      <c r="P16" s="19">
        <v>15750750</v>
      </c>
      <c r="Q16" s="22">
        <v>11000000</v>
      </c>
    </row>
    <row r="17" spans="1:17" ht="13.5">
      <c r="A17" s="3" t="s">
        <v>35</v>
      </c>
      <c r="B17" s="2"/>
      <c r="C17" s="19">
        <v>12228416</v>
      </c>
      <c r="D17" s="19">
        <v>12228416</v>
      </c>
      <c r="E17" s="19">
        <v>12228416</v>
      </c>
      <c r="F17" s="19">
        <v>12228416</v>
      </c>
      <c r="G17" s="19">
        <v>12228416</v>
      </c>
      <c r="H17" s="19">
        <v>12228416</v>
      </c>
      <c r="I17" s="19">
        <v>12228416</v>
      </c>
      <c r="J17" s="19">
        <v>12228416</v>
      </c>
      <c r="K17" s="19">
        <v>12228416</v>
      </c>
      <c r="L17" s="19">
        <v>12228416</v>
      </c>
      <c r="M17" s="19">
        <v>12228416</v>
      </c>
      <c r="N17" s="20">
        <v>12228424</v>
      </c>
      <c r="O17" s="21">
        <v>146741000</v>
      </c>
      <c r="P17" s="19">
        <v>152328250</v>
      </c>
      <c r="Q17" s="22">
        <v>159574001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150000</v>
      </c>
      <c r="D19" s="16">
        <f>SUM(D20:D23)</f>
        <v>150000</v>
      </c>
      <c r="E19" s="16">
        <f>SUM(E20:E23)</f>
        <v>150000</v>
      </c>
      <c r="F19" s="16">
        <f>SUM(F20:F23)</f>
        <v>150000</v>
      </c>
      <c r="G19" s="16">
        <f aca="true" t="shared" si="3" ref="G19:Q19">SUM(G20:G23)</f>
        <v>150000</v>
      </c>
      <c r="H19" s="16">
        <f t="shared" si="3"/>
        <v>150000</v>
      </c>
      <c r="I19" s="16">
        <f>SUM(I20:I23)</f>
        <v>150000</v>
      </c>
      <c r="J19" s="16">
        <f>SUM(J20:J23)</f>
        <v>150000</v>
      </c>
      <c r="K19" s="16">
        <f>SUM(K20:K23)</f>
        <v>150000</v>
      </c>
      <c r="L19" s="16">
        <f>SUM(L20:L23)</f>
        <v>150000</v>
      </c>
      <c r="M19" s="16">
        <f t="shared" si="3"/>
        <v>150000</v>
      </c>
      <c r="N19" s="17">
        <f>SUM(N20:N23)</f>
        <v>150000</v>
      </c>
      <c r="O19" s="27">
        <f t="shared" si="3"/>
        <v>1800000</v>
      </c>
      <c r="P19" s="16">
        <f t="shared" si="3"/>
        <v>8600000</v>
      </c>
      <c r="Q19" s="28">
        <f t="shared" si="3"/>
        <v>17600000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150000</v>
      </c>
      <c r="D23" s="19">
        <v>150000</v>
      </c>
      <c r="E23" s="19">
        <v>150000</v>
      </c>
      <c r="F23" s="19">
        <v>150000</v>
      </c>
      <c r="G23" s="19">
        <v>150000</v>
      </c>
      <c r="H23" s="19">
        <v>150000</v>
      </c>
      <c r="I23" s="19">
        <v>150000</v>
      </c>
      <c r="J23" s="19">
        <v>150000</v>
      </c>
      <c r="K23" s="19">
        <v>150000</v>
      </c>
      <c r="L23" s="19">
        <v>150000</v>
      </c>
      <c r="M23" s="19">
        <v>150000</v>
      </c>
      <c r="N23" s="20">
        <v>150000</v>
      </c>
      <c r="O23" s="21">
        <v>1800000</v>
      </c>
      <c r="P23" s="19">
        <v>8600000</v>
      </c>
      <c r="Q23" s="22">
        <v>17600000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14198584</v>
      </c>
      <c r="D25" s="47">
        <f>+D5+D9+D15+D19+D24</f>
        <v>14198584</v>
      </c>
      <c r="E25" s="47">
        <f>+E5+E9+E15+E19+E24</f>
        <v>14198584</v>
      </c>
      <c r="F25" s="47">
        <f>+F5+F9+F15+F19+F24</f>
        <v>14198584</v>
      </c>
      <c r="G25" s="47">
        <f aca="true" t="shared" si="4" ref="G25:Q25">+G5+G9+G15+G19+G24</f>
        <v>14198584</v>
      </c>
      <c r="H25" s="47">
        <f t="shared" si="4"/>
        <v>14198584</v>
      </c>
      <c r="I25" s="47">
        <f>+I5+I9+I15+I19+I24</f>
        <v>14198584</v>
      </c>
      <c r="J25" s="47">
        <f>+J5+J9+J15+J19+J24</f>
        <v>14198584</v>
      </c>
      <c r="K25" s="47">
        <f>+K5+K9+K15+K19+K24</f>
        <v>14198584</v>
      </c>
      <c r="L25" s="47">
        <f>+L5+L9+L15+L19+L24</f>
        <v>14198584</v>
      </c>
      <c r="M25" s="47">
        <f t="shared" si="4"/>
        <v>14198584</v>
      </c>
      <c r="N25" s="48">
        <f t="shared" si="4"/>
        <v>14198576</v>
      </c>
      <c r="O25" s="49">
        <f t="shared" si="4"/>
        <v>170383000</v>
      </c>
      <c r="P25" s="47">
        <f t="shared" si="4"/>
        <v>205079000</v>
      </c>
      <c r="Q25" s="50">
        <f t="shared" si="4"/>
        <v>233274001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8281916</v>
      </c>
      <c r="D28" s="19">
        <v>8281916</v>
      </c>
      <c r="E28" s="19">
        <v>8281916</v>
      </c>
      <c r="F28" s="19">
        <v>8281916</v>
      </c>
      <c r="G28" s="19">
        <v>8281916</v>
      </c>
      <c r="H28" s="19">
        <v>8281916</v>
      </c>
      <c r="I28" s="19">
        <v>8281916</v>
      </c>
      <c r="J28" s="19">
        <v>8281916</v>
      </c>
      <c r="K28" s="19">
        <v>8281916</v>
      </c>
      <c r="L28" s="19">
        <v>8281916</v>
      </c>
      <c r="M28" s="19">
        <v>8281916</v>
      </c>
      <c r="N28" s="20">
        <v>8281924</v>
      </c>
      <c r="O28" s="29">
        <v>99383000</v>
      </c>
      <c r="P28" s="19">
        <v>105079000</v>
      </c>
      <c r="Q28" s="20">
        <v>113274000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8281916</v>
      </c>
      <c r="D32" s="30">
        <f>SUM(D28:D31)</f>
        <v>8281916</v>
      </c>
      <c r="E32" s="30">
        <f>SUM(E28:E31)</f>
        <v>8281916</v>
      </c>
      <c r="F32" s="30">
        <f>SUM(F28:F31)</f>
        <v>8281916</v>
      </c>
      <c r="G32" s="30">
        <f aca="true" t="shared" si="5" ref="G32:Q32">SUM(G28:G31)</f>
        <v>8281916</v>
      </c>
      <c r="H32" s="30">
        <f t="shared" si="5"/>
        <v>8281916</v>
      </c>
      <c r="I32" s="30">
        <f>SUM(I28:I31)</f>
        <v>8281916</v>
      </c>
      <c r="J32" s="30">
        <f>SUM(J28:J31)</f>
        <v>8281916</v>
      </c>
      <c r="K32" s="30">
        <f>SUM(K28:K31)</f>
        <v>8281916</v>
      </c>
      <c r="L32" s="30">
        <f>SUM(L28:L31)</f>
        <v>8281916</v>
      </c>
      <c r="M32" s="30">
        <f t="shared" si="5"/>
        <v>8281916</v>
      </c>
      <c r="N32" s="31">
        <f t="shared" si="5"/>
        <v>8281924</v>
      </c>
      <c r="O32" s="32">
        <f t="shared" si="5"/>
        <v>99383000</v>
      </c>
      <c r="P32" s="30">
        <f t="shared" si="5"/>
        <v>105079000</v>
      </c>
      <c r="Q32" s="33">
        <f t="shared" si="5"/>
        <v>113274000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5916668</v>
      </c>
      <c r="D35" s="19">
        <v>5916668</v>
      </c>
      <c r="E35" s="19">
        <v>5916668</v>
      </c>
      <c r="F35" s="19">
        <v>5916668</v>
      </c>
      <c r="G35" s="19">
        <v>5916668</v>
      </c>
      <c r="H35" s="19">
        <v>5916668</v>
      </c>
      <c r="I35" s="19">
        <v>5916668</v>
      </c>
      <c r="J35" s="19">
        <v>5916668</v>
      </c>
      <c r="K35" s="19">
        <v>5916668</v>
      </c>
      <c r="L35" s="19">
        <v>5916668</v>
      </c>
      <c r="M35" s="19">
        <v>5916668</v>
      </c>
      <c r="N35" s="20">
        <v>5916652</v>
      </c>
      <c r="O35" s="21">
        <v>71000000</v>
      </c>
      <c r="P35" s="19">
        <v>100000000</v>
      </c>
      <c r="Q35" s="22">
        <v>120000001</v>
      </c>
    </row>
    <row r="36" spans="1:17" ht="13.5">
      <c r="A36" s="56" t="s">
        <v>53</v>
      </c>
      <c r="B36" s="6"/>
      <c r="C36" s="57">
        <f>SUM(C32:C35)</f>
        <v>14198584</v>
      </c>
      <c r="D36" s="57">
        <f>SUM(D32:D35)</f>
        <v>14198584</v>
      </c>
      <c r="E36" s="57">
        <f>SUM(E32:E35)</f>
        <v>14198584</v>
      </c>
      <c r="F36" s="57">
        <f>SUM(F32:F35)</f>
        <v>14198584</v>
      </c>
      <c r="G36" s="57">
        <f aca="true" t="shared" si="6" ref="G36:Q36">SUM(G32:G35)</f>
        <v>14198584</v>
      </c>
      <c r="H36" s="57">
        <f t="shared" si="6"/>
        <v>14198584</v>
      </c>
      <c r="I36" s="57">
        <f>SUM(I32:I35)</f>
        <v>14198584</v>
      </c>
      <c r="J36" s="57">
        <f>SUM(J32:J35)</f>
        <v>14198584</v>
      </c>
      <c r="K36" s="57">
        <f>SUM(K32:K35)</f>
        <v>14198584</v>
      </c>
      <c r="L36" s="57">
        <f>SUM(L32:L35)</f>
        <v>14198584</v>
      </c>
      <c r="M36" s="57">
        <f t="shared" si="6"/>
        <v>14198584</v>
      </c>
      <c r="N36" s="58">
        <f t="shared" si="6"/>
        <v>14198576</v>
      </c>
      <c r="O36" s="59">
        <f t="shared" si="6"/>
        <v>170383000</v>
      </c>
      <c r="P36" s="57">
        <f t="shared" si="6"/>
        <v>205079000</v>
      </c>
      <c r="Q36" s="60">
        <f t="shared" si="6"/>
        <v>233274001</v>
      </c>
    </row>
    <row r="37" spans="1:17" ht="13.5">
      <c r="A37" s="9" t="s">
        <v>81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82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83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2019-11-28T08:23:12Z</dcterms:created>
  <dcterms:modified xsi:type="dcterms:W3CDTF">2019-11-28T08:24:40Z</dcterms:modified>
  <cp:category/>
  <cp:version/>
  <cp:contentType/>
  <cp:contentStatus/>
</cp:coreProperties>
</file>